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Corona Virus\Contrataciones 2025\OK 09 - 2025 Adquisición de Repuestos Caterpillar E2 Para OVH 2026 264K\"/>
    </mc:Choice>
  </mc:AlternateContent>
  <bookViews>
    <workbookView xWindow="0" yWindow="0" windowWidth="24000" windowHeight="9585"/>
  </bookViews>
  <sheets>
    <sheet name="Ej. Matriz Ev. Técnica" sheetId="1" r:id="rId1"/>
  </sheets>
  <definedNames>
    <definedName name="_xlnm.Print_Titles" localSheetId="0">'Ej. Matriz Ev. Técnica'!$9:$10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47" i="1" l="1"/>
  <c r="L146" i="1"/>
  <c r="L145" i="1"/>
  <c r="L144" i="1"/>
  <c r="L143" i="1"/>
  <c r="L142" i="1"/>
  <c r="L140" i="1"/>
  <c r="L139" i="1"/>
  <c r="L138" i="1"/>
  <c r="L137" i="1"/>
  <c r="L136" i="1"/>
  <c r="L135" i="1"/>
  <c r="L134" i="1"/>
  <c r="L133" i="1"/>
  <c r="L132" i="1"/>
  <c r="L131" i="1"/>
  <c r="L129" i="1"/>
  <c r="L128" i="1"/>
  <c r="L127" i="1"/>
  <c r="L126" i="1"/>
  <c r="L125" i="1"/>
  <c r="L124" i="1"/>
  <c r="L123" i="1"/>
  <c r="L122" i="1"/>
  <c r="L121" i="1"/>
  <c r="L119" i="1"/>
  <c r="L118" i="1"/>
  <c r="L117" i="1"/>
  <c r="L116" i="1"/>
  <c r="L115" i="1"/>
  <c r="L114" i="1"/>
  <c r="L113" i="1"/>
  <c r="L112" i="1"/>
  <c r="L111" i="1"/>
  <c r="L110" i="1"/>
  <c r="L109" i="1"/>
  <c r="L107" i="1"/>
  <c r="L106" i="1"/>
  <c r="L105" i="1"/>
  <c r="L104" i="1"/>
  <c r="L103" i="1"/>
  <c r="L102" i="1"/>
  <c r="L101" i="1"/>
  <c r="L100" i="1"/>
  <c r="L99" i="1"/>
  <c r="L98" i="1"/>
  <c r="L97" i="1"/>
  <c r="L96" i="1"/>
  <c r="L95" i="1"/>
  <c r="L94" i="1"/>
  <c r="L93" i="1"/>
  <c r="L92" i="1"/>
  <c r="L91" i="1"/>
  <c r="L90" i="1"/>
  <c r="L89" i="1"/>
  <c r="L88" i="1"/>
  <c r="L87" i="1"/>
  <c r="L86" i="1"/>
  <c r="L85" i="1"/>
  <c r="L84" i="1"/>
  <c r="L83" i="1"/>
  <c r="L82" i="1"/>
  <c r="L81" i="1"/>
  <c r="L80" i="1"/>
  <c r="L78" i="1"/>
  <c r="L77" i="1"/>
  <c r="L76" i="1"/>
  <c r="L75" i="1"/>
  <c r="L74" i="1"/>
  <c r="L73" i="1"/>
  <c r="L72" i="1"/>
  <c r="L71" i="1"/>
  <c r="L70" i="1"/>
  <c r="L69" i="1"/>
  <c r="L68" i="1"/>
  <c r="L67" i="1"/>
  <c r="L66" i="1"/>
  <c r="L65" i="1"/>
  <c r="L64" i="1"/>
  <c r="L63" i="1"/>
  <c r="L62" i="1"/>
  <c r="L61" i="1"/>
  <c r="L60" i="1"/>
  <c r="L59" i="1"/>
  <c r="L58" i="1"/>
  <c r="L57" i="1"/>
  <c r="L56" i="1"/>
  <c r="L55" i="1"/>
  <c r="L54" i="1"/>
  <c r="L53" i="1"/>
  <c r="L52" i="1"/>
  <c r="L51" i="1"/>
  <c r="L50" i="1"/>
  <c r="L49" i="1"/>
  <c r="L48" i="1"/>
  <c r="L47" i="1"/>
  <c r="L46" i="1"/>
  <c r="L45" i="1"/>
  <c r="L43" i="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L13" i="1"/>
  <c r="L12" i="1"/>
</calcChain>
</file>

<file path=xl/sharedStrings.xml><?xml version="1.0" encoding="utf-8"?>
<sst xmlns="http://schemas.openxmlformats.org/spreadsheetml/2006/main" count="703" uniqueCount="308">
  <si>
    <t xml:space="preserve">REQUERIMIENTO </t>
  </si>
  <si>
    <t>NRO</t>
  </si>
  <si>
    <t>CUMPLE / NO CUMPLE</t>
  </si>
  <si>
    <t>RESULTADO</t>
  </si>
  <si>
    <t>HABILITADA / NO HABILITADA</t>
  </si>
  <si>
    <t>Condición de entrega DDP Almacén Central Santa Cruz YPFB Transporte S.A.</t>
  </si>
  <si>
    <t>N°</t>
  </si>
  <si>
    <t>UM</t>
  </si>
  <si>
    <t>UN</t>
  </si>
  <si>
    <t>MATRIZ DE EVALUACIÓN TÉCNICA 
REQUERIMIENTO</t>
  </si>
  <si>
    <t>KIT</t>
  </si>
  <si>
    <t xml:space="preserve">Cotización de items de la marca CATERPILLAR y número de parte según requerimiento o su reemplazo en la misma marca. </t>
  </si>
  <si>
    <t>AIR INLET &amp; EXHAUST SYSTEM</t>
  </si>
  <si>
    <t>4W-5820</t>
  </si>
  <si>
    <t>5L-3773</t>
  </si>
  <si>
    <t>B</t>
  </si>
  <si>
    <t>BASIC ENGINE</t>
  </si>
  <si>
    <t/>
  </si>
  <si>
    <t>6V-3348</t>
  </si>
  <si>
    <t>C</t>
  </si>
  <si>
    <t>COOLING SYSTEM</t>
  </si>
  <si>
    <t>D</t>
  </si>
  <si>
    <t>ELECTRIC &amp; STARTING SYSTEM</t>
  </si>
  <si>
    <t>E</t>
  </si>
  <si>
    <t>FUEL SYSTEM</t>
  </si>
  <si>
    <t>F</t>
  </si>
  <si>
    <t>LUBRICATION SYSTEM</t>
  </si>
  <si>
    <t>G</t>
  </si>
  <si>
    <t>Se requiere que los proponentes presenten un documento vigente que demuestre que los repuestos son adquiridos de un distribuidor autorizado de la marca, el cual tiene que estar registrado como tal en la página oficial de Caterpillar www.cat.com. No se considerarán las ofertas que no cumplan con este requisito.</t>
  </si>
  <si>
    <t>DESCRIPCION</t>
  </si>
  <si>
    <t>NUMERO DE PARTE</t>
  </si>
  <si>
    <t>TOTAL REQUERIDO</t>
  </si>
  <si>
    <t>CÓDIGO SAP</t>
  </si>
  <si>
    <t>RESPIRADERO NP:9G-5127</t>
  </si>
  <si>
    <t>9G-5127</t>
  </si>
  <si>
    <t>INDICADOR AIRE NP:4W-5820</t>
  </si>
  <si>
    <t>EMPAQ NP:5L-3773</t>
  </si>
  <si>
    <t>SELLO NP:175-7904, 9X-7371, 5F-3106</t>
  </si>
  <si>
    <t>CRITERIO DE ACEPTACIÓN</t>
  </si>
  <si>
    <t>Cotiza items de la marca y número de parte requerido</t>
  </si>
  <si>
    <t>Cotiza item de acuerdo a solicitud</t>
  </si>
  <si>
    <t>Confirma condición de entrega DDP Almacén Central Santa Cruz de YPFB Transporte S.A.</t>
  </si>
  <si>
    <t>PROPONENTE</t>
  </si>
  <si>
    <t>Presenta documento de respaldo</t>
  </si>
  <si>
    <t>ADQUISICIÓN DE REPUESTOS CATERPILLAR PARA OVERHAUL E2  2026</t>
  </si>
  <si>
    <t>CANTIDAD DE REPUESTOS A UTILIZARSE SEGÚN MOTOR</t>
  </si>
  <si>
    <t>TOP END UGE1A OFICINA SCZ
MODELO: G3412
SERIE: 7DB01512
ARREGLO: 102-9405</t>
  </si>
  <si>
    <t>TOP END UGE1B OFICINA SCZ
MODELO: G3412
SERIE: 7DB01510
ARREGLO: 102-9405</t>
  </si>
  <si>
    <t>TOP END UGE03 OFICINA SCZ
MODELO: G3412
SERIE: 7DB01146
ARREGLO: 102-9405</t>
  </si>
  <si>
    <t>MPP5 UCG01 CERRILLOS
MODELO: G3412
SERIE: 6ZM00255
ARREGLO: 138-6206</t>
  </si>
  <si>
    <t>MPP5 UGE02 TIGÜIPA
MODELO: G3408
SERIE: 6NB01727
ARREGLO: 102-9398</t>
  </si>
  <si>
    <t>MPP5 UGE02 CARRASCO
MODELO: G3406
SERIE: 4FD02018
ARREGLO: 152-5067</t>
  </si>
  <si>
    <t xml:space="preserve">A </t>
  </si>
  <si>
    <t>SELLO ANILLO NP:109-0073</t>
  </si>
  <si>
    <t>109-0073</t>
  </si>
  <si>
    <t>EMPAQ NP:4N-2564</t>
  </si>
  <si>
    <t>4N-2564</t>
  </si>
  <si>
    <t>EMPAQ NP:4P-7533</t>
  </si>
  <si>
    <t>4P-7533</t>
  </si>
  <si>
    <t>CONECTOR NP:8T-6765</t>
  </si>
  <si>
    <t>8T-6765</t>
  </si>
  <si>
    <t>ELEMENTO D/AIRE PRIMARIO NP:8N-6309</t>
  </si>
  <si>
    <t>8N-6309</t>
  </si>
  <si>
    <t>REDUCTOR D/MANGUERA NP:242-7406</t>
  </si>
  <si>
    <t>242-7406(9S-2592)</t>
  </si>
  <si>
    <t>ADAPTADOR NP:4W-9636</t>
  </si>
  <si>
    <t>4W-9636</t>
  </si>
  <si>
    <t>EMPAQ NP:255-6863, 4N-3955</t>
  </si>
  <si>
    <t>255-6863(4N-3955)</t>
  </si>
  <si>
    <t>EMPAQ NP:7M-7273</t>
  </si>
  <si>
    <t>7M-7273</t>
  </si>
  <si>
    <t>ENCHUFE NP:5B-7890</t>
  </si>
  <si>
    <t>5B-7890</t>
  </si>
  <si>
    <t>EMPAQ NP:4P-3452</t>
  </si>
  <si>
    <t>4P-3452</t>
  </si>
  <si>
    <t>EMPAQ NP:129-9452</t>
  </si>
  <si>
    <t>129-9452</t>
  </si>
  <si>
    <t>EMPAQ NP:7C-0307</t>
  </si>
  <si>
    <t>7C-0307</t>
  </si>
  <si>
    <t>PRISIONERO NP:106-1792</t>
  </si>
  <si>
    <t>106-1792</t>
  </si>
  <si>
    <t>SELLO NP:114-2687</t>
  </si>
  <si>
    <t>114-2687</t>
  </si>
  <si>
    <t>SELLO NP:114-4427</t>
  </si>
  <si>
    <t>114-4427</t>
  </si>
  <si>
    <t>EMPAQ NP:1S-6595</t>
  </si>
  <si>
    <t>1S-6595</t>
  </si>
  <si>
    <t>CARTUCHO NP:7C-5052</t>
  </si>
  <si>
    <t>7C-5052</t>
  </si>
  <si>
    <t>EMPAQ NP:4W-9606</t>
  </si>
  <si>
    <t>4W-9606</t>
  </si>
  <si>
    <t>SELLO NP:5K-5959</t>
  </si>
  <si>
    <t>5K-5959</t>
  </si>
  <si>
    <t>ANILLO NP:8N-5873</t>
  </si>
  <si>
    <t>8N-5873</t>
  </si>
  <si>
    <t>ELEMENTO FILTRANTE NP:7W-5313</t>
  </si>
  <si>
    <t>7W-5313</t>
  </si>
  <si>
    <t>ELEMENTO NP:6N-6444</t>
  </si>
  <si>
    <t>6N-6444</t>
  </si>
  <si>
    <t>EMPAQ KIT NP:7W-4148</t>
  </si>
  <si>
    <t>7W-4148</t>
  </si>
  <si>
    <t>EMPAQ NP:1P-9390</t>
  </si>
  <si>
    <t>1P-9390</t>
  </si>
  <si>
    <t>MANGUERA NP:7E-2603</t>
  </si>
  <si>
    <t>7E-2603</t>
  </si>
  <si>
    <t>EMPAQ NP:6L-6489</t>
  </si>
  <si>
    <t>6L-6489</t>
  </si>
  <si>
    <t>SELLO ANILLO NP:112-1102</t>
  </si>
  <si>
    <t>112-1102</t>
  </si>
  <si>
    <t>EMPAQ NP:7C-8878</t>
  </si>
  <si>
    <t>7C-8878</t>
  </si>
  <si>
    <t>CONECTOR NP:7W-0917</t>
  </si>
  <si>
    <t>7W-0917</t>
  </si>
  <si>
    <t>CONECTOR NP:6N-2944</t>
  </si>
  <si>
    <t>6N-2944</t>
  </si>
  <si>
    <t>TORNILLO NP:108-5603</t>
  </si>
  <si>
    <t>108-5603 (1A-2935)</t>
  </si>
  <si>
    <t>TUERCA HEX NP:9L-7712</t>
  </si>
  <si>
    <t>9L-7712</t>
  </si>
  <si>
    <t>PUENTE NP:100-6889</t>
  </si>
  <si>
    <t>100-6889</t>
  </si>
  <si>
    <t>EMPAQ NP:226-9418</t>
  </si>
  <si>
    <t>226-9418</t>
  </si>
  <si>
    <t>EMPAQ NP:2N-7174</t>
  </si>
  <si>
    <t>2N-7174</t>
  </si>
  <si>
    <t>V D/ADMISION NP:483-2709, 358-1229</t>
  </si>
  <si>
    <t>483-2709**358-1229</t>
  </si>
  <si>
    <t>V D/ESCAPE NP:483-2710, 358-1230</t>
  </si>
  <si>
    <t>483-2710**358-1230</t>
  </si>
  <si>
    <t>GUIA D/V DESCARGA STD NP:213-7537</t>
  </si>
  <si>
    <t>213-7537</t>
  </si>
  <si>
    <t>GUIA D/V ADMISION NP:213-7536</t>
  </si>
  <si>
    <t>213-7536</t>
  </si>
  <si>
    <t>ASIENTO V ESC HEX STD NP:212-0936</t>
  </si>
  <si>
    <t>212-0936</t>
  </si>
  <si>
    <t>ASIENTO D/V NP:214-3286</t>
  </si>
  <si>
    <t>214-3286</t>
  </si>
  <si>
    <t>ROTOCOIL NP:6N-7154</t>
  </si>
  <si>
    <t>6N-7154</t>
  </si>
  <si>
    <t>SEGURO NP:2A-4429 </t>
  </si>
  <si>
    <t>2A-4429</t>
  </si>
  <si>
    <t>RESORTE NP:4N-5906</t>
  </si>
  <si>
    <t>4N-5906</t>
  </si>
  <si>
    <t>SELLO D/V VASTAGO NP:444-6444</t>
  </si>
  <si>
    <t>444-6444 (250-3044;214-6051)</t>
  </si>
  <si>
    <t>REPARO NP:4200925</t>
  </si>
  <si>
    <t>420-0925(228-8896)</t>
  </si>
  <si>
    <t>LINER CYLINDER NP:197-9322, 2W-6000</t>
  </si>
  <si>
    <t>2W-6000(197-9322)</t>
  </si>
  <si>
    <t>EMPAQ NP:160-9874</t>
  </si>
  <si>
    <t>160-9874</t>
  </si>
  <si>
    <t>TUBO NP:155-4010</t>
  </si>
  <si>
    <t>155-4010 ** 6I-2992</t>
  </si>
  <si>
    <t>SELLO NP:5P-5678 (POR MT)</t>
  </si>
  <si>
    <t>5P-5678</t>
  </si>
  <si>
    <t>EJE NP:6N-1025</t>
  </si>
  <si>
    <t>6N-1025</t>
  </si>
  <si>
    <t>DOWEL NP:7S-5005</t>
  </si>
  <si>
    <t>7S-5005</t>
  </si>
  <si>
    <t>BUJE NP:131-7123</t>
  </si>
  <si>
    <t>131-7123</t>
  </si>
  <si>
    <t>RETENEDOR NP:7E-5665</t>
  </si>
  <si>
    <t>7E-5665</t>
  </si>
  <si>
    <t>COJINETE NP:334-2671</t>
  </si>
  <si>
    <t>334-2671 (9Y-9497)</t>
  </si>
  <si>
    <t>BEARING-SLEEVE NP:4P-8495</t>
  </si>
  <si>
    <t>4P-8495</t>
  </si>
  <si>
    <t>EMPAQ NP:231-5226</t>
  </si>
  <si>
    <t>231-5226</t>
  </si>
  <si>
    <t>PISTON NP:4P-8996</t>
  </si>
  <si>
    <t>4P-8996 </t>
  </si>
  <si>
    <t>EMPAQ NP:4N-0699</t>
  </si>
  <si>
    <t>4N-0699</t>
  </si>
  <si>
    <t>BEARING NP:7W-8432</t>
  </si>
  <si>
    <t>7W-8432</t>
  </si>
  <si>
    <t>SELLO INTEGRAL NP:129-3948</t>
  </si>
  <si>
    <t>129-3948</t>
  </si>
  <si>
    <t>EMPAQ NP:9H-8872</t>
  </si>
  <si>
    <t>9H-8872</t>
  </si>
  <si>
    <t>MANGUERA NP:5P-1268,371-8952 (EN CM)</t>
  </si>
  <si>
    <t>5P-1268**371-8952</t>
  </si>
  <si>
    <t>MANGUERA NP:3718119</t>
  </si>
  <si>
    <t>371-8119**5P-0763</t>
  </si>
  <si>
    <t>DRENAJE D/POLVO NP:2P-4173</t>
  </si>
  <si>
    <t>2P-4173</t>
  </si>
  <si>
    <t>MANGUERA NP:160-0442</t>
  </si>
  <si>
    <t>160-0442</t>
  </si>
  <si>
    <t>EMPAQ NP:228-8902</t>
  </si>
  <si>
    <t>228-8902</t>
  </si>
  <si>
    <t>SELLO NP:112-1580</t>
  </si>
  <si>
    <t>112-1580</t>
  </si>
  <si>
    <t>EMPAQ NP:7W-5648</t>
  </si>
  <si>
    <t>7W-5648</t>
  </si>
  <si>
    <t>IMPULSOR NP:227-9846, 8L-4041</t>
  </si>
  <si>
    <t>227-9846</t>
  </si>
  <si>
    <t>SEAL AS-WATER PUMP</t>
  </si>
  <si>
    <t>249-2439(8L-4042)</t>
  </si>
  <si>
    <t>SELLO NP:237-5348</t>
  </si>
  <si>
    <t>237-5348 (224-6784)</t>
  </si>
  <si>
    <t>ARANDELA NP:8L-4024</t>
  </si>
  <si>
    <t>8L-4024 </t>
  </si>
  <si>
    <t>RODAMIENTO BOLA NP:1N-8320</t>
  </si>
  <si>
    <t>1N-8320</t>
  </si>
  <si>
    <t>ADAPTADOR NP:4N-3123</t>
  </si>
  <si>
    <t>4N-3123</t>
  </si>
  <si>
    <t>ADAPTADOR NP:6N-4088</t>
  </si>
  <si>
    <t>6N-4088</t>
  </si>
  <si>
    <t>RETEN NP:5S-2106</t>
  </si>
  <si>
    <t>5S-2106</t>
  </si>
  <si>
    <t>BRACKET ASSEMBLY FAN NP:6N-6490</t>
  </si>
  <si>
    <t>6N-6490</t>
  </si>
  <si>
    <t>PLACA NP:7N-8827</t>
  </si>
  <si>
    <t>7N-8827</t>
  </si>
  <si>
    <t>ESPACIADOR NP:8N-5305</t>
  </si>
  <si>
    <t>8N-5305</t>
  </si>
  <si>
    <t>FITTING NP:6U-1989</t>
  </si>
  <si>
    <t>6U-1989**4B-4550</t>
  </si>
  <si>
    <t>TAPA NP:6L-8617</t>
  </si>
  <si>
    <t>6L-8617</t>
  </si>
  <si>
    <t>KIT EMPAQ NP:217-7884, 142-3424</t>
  </si>
  <si>
    <t>217-7884</t>
  </si>
  <si>
    <t>BOMBA AUXILIAR NP:227-9843, 9Y-7472</t>
  </si>
  <si>
    <t>227-9843(9Y-7472,9Y-1269)</t>
  </si>
  <si>
    <t>COJINETE D/BRONCE NP:6F-5953</t>
  </si>
  <si>
    <t>6F-5953</t>
  </si>
  <si>
    <t>SHAFT ASSEMBLY NP:9Y-7445</t>
  </si>
  <si>
    <t>9Y-7445</t>
  </si>
  <si>
    <t>SELLO ANILLO NP:171-4358</t>
  </si>
  <si>
    <t>171-4358**5S-1105</t>
  </si>
  <si>
    <t>BOMBA AUXILIAR NP:144-8828</t>
  </si>
  <si>
    <t>144-8828</t>
  </si>
  <si>
    <t>SOPORTE NP:9N-5120</t>
  </si>
  <si>
    <t>9N-5120</t>
  </si>
  <si>
    <t>PERNO NP:0L-2070</t>
  </si>
  <si>
    <t>0L-2070</t>
  </si>
  <si>
    <t>CABLE NP:262-4855, 7W-8542</t>
  </si>
  <si>
    <t>7W-8542(262-4855)</t>
  </si>
  <si>
    <t>SELLO NP:7E-0079</t>
  </si>
  <si>
    <t>7E-0079</t>
  </si>
  <si>
    <t>SELLO ANILLO NP:5P-8068</t>
  </si>
  <si>
    <t>5P-8068</t>
  </si>
  <si>
    <t>ARNES NP:163-6110</t>
  </si>
  <si>
    <t>163-6110</t>
  </si>
  <si>
    <t>MONTURA NP:9Y-9480</t>
  </si>
  <si>
    <t>9Y-9480</t>
  </si>
  <si>
    <t>MOTOR D/ARRANQUE NP:7W-0301</t>
  </si>
  <si>
    <t>7W-0301</t>
  </si>
  <si>
    <t>EXTENSION/TERMINAL NP:437-4125</t>
  </si>
  <si>
    <t>437-4125</t>
  </si>
  <si>
    <t>SENSOR NP:522-1642, 265-9034, 102-9029</t>
  </si>
  <si>
    <t>102-9029</t>
  </si>
  <si>
    <t>PALETA NP:7W-0540</t>
  </si>
  <si>
    <t>7W-0540</t>
  </si>
  <si>
    <t>MANGUERA AS NP:3N-4411</t>
  </si>
  <si>
    <t>3N-4411</t>
  </si>
  <si>
    <t xml:space="preserve">MANGUERA NP:4W-4536 </t>
  </si>
  <si>
    <t>4W-4536</t>
  </si>
  <si>
    <t>V D/GAS NP:9Y-9811</t>
  </si>
  <si>
    <t>9Y-9811</t>
  </si>
  <si>
    <t>CARBURADOR NP:142-1470</t>
  </si>
  <si>
    <t>142-1470</t>
  </si>
  <si>
    <t>ACELERADOR NP:4P-2008</t>
  </si>
  <si>
    <t>4P-2008</t>
  </si>
  <si>
    <t>175-7904, 9X-7371, 5F-3106</t>
  </si>
  <si>
    <t>UNION NP:6L-2849</t>
  </si>
  <si>
    <t>6L-2849</t>
  </si>
  <si>
    <t>ELEM FILTRANTE D/GAS NP:4P-4720</t>
  </si>
  <si>
    <t>4P-4720</t>
  </si>
  <si>
    <t>EMPAQ NP:4W-7992</t>
  </si>
  <si>
    <t>4W-7992</t>
  </si>
  <si>
    <t>SEAL ORING - DRIVE GP GOVERNOR</t>
  </si>
  <si>
    <t>6V-4314</t>
  </si>
  <si>
    <t>SEAL-O-RING</t>
  </si>
  <si>
    <t>KIT EMPAQ NP:420-8545, 8T-3374</t>
  </si>
  <si>
    <t>8T-3374**420-8545</t>
  </si>
  <si>
    <t>SELLO ANILLO NP:109-0076</t>
  </si>
  <si>
    <t>109-0076</t>
  </si>
  <si>
    <t>RESPIRADERO NP:9Y-2988</t>
  </si>
  <si>
    <t>9Y-2988</t>
  </si>
  <si>
    <t>ANILLO D/GOMA NP:4F-7390</t>
  </si>
  <si>
    <t>4F-7390</t>
  </si>
  <si>
    <t>FILTRO D/ACEITE NP:1R-0716</t>
  </si>
  <si>
    <t>1R-0716</t>
  </si>
  <si>
    <t>SELLO NP:2M-9780</t>
  </si>
  <si>
    <t>2M-9780</t>
  </si>
  <si>
    <t>EJE NP:1W-7239</t>
  </si>
  <si>
    <t>1W-7239</t>
  </si>
  <si>
    <t>SELLO NP:9M-9647</t>
  </si>
  <si>
    <t>9M-9647</t>
  </si>
  <si>
    <t>ANILLO D/SELLO NP:5P-8210</t>
  </si>
  <si>
    <t>5P-8210</t>
  </si>
  <si>
    <t>EMPAQ NP:1P-1255</t>
  </si>
  <si>
    <t>1P-1255</t>
  </si>
  <si>
    <t>OTROS</t>
  </si>
  <si>
    <t>ARANDELA NP:7C-5708</t>
  </si>
  <si>
    <t>7C-5708</t>
  </si>
  <si>
    <t>MONTURA NP:2W-8603</t>
  </si>
  <si>
    <t>2W-8603</t>
  </si>
  <si>
    <t>MONTURA NP:3N-5611</t>
  </si>
  <si>
    <t>3N-5611</t>
  </si>
  <si>
    <t>SCREW 10-24X0.5-IN NP:2N-3479</t>
  </si>
  <si>
    <t>2N-3479</t>
  </si>
  <si>
    <t>WASHER NP:4B-4274</t>
  </si>
  <si>
    <t>4B-4274</t>
  </si>
  <si>
    <t>LOCKWASHER NP:8C-7507</t>
  </si>
  <si>
    <t>8C-7507</t>
  </si>
  <si>
    <t>Plazo de entrega menor o igual a 110 dias calendario.</t>
  </si>
  <si>
    <t>Plazo de entrega menor o igual a 110 días calendario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</si>
</sst>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scheme val="minor"/>
    </font>
    <font>
      <sz val="9"/>
      <color theme="1"/>
      <name val="Calibri Light"/>
      <family val="2"/>
      <scheme val="major"/>
    </font>
    <font>
      <sz val="10"/>
      <color theme="1"/>
      <name val="Arial"/>
      <family val="2"/>
    </font>
    <font>
      <b/>
      <sz val="16"/>
      <color rgb="FF000000"/>
      <name val="Calibri Light"/>
      <family val="2"/>
      <scheme val="major"/>
    </font>
    <font>
      <b/>
      <sz val="10"/>
      <color theme="1"/>
      <name val="Arial"/>
      <family val="2"/>
    </font>
    <font>
      <sz val="10"/>
      <name val="Arial"/>
      <family val="2"/>
    </font>
    <font>
      <b/>
      <sz val="14"/>
      <color theme="1"/>
      <name val="Arial"/>
      <family val="2"/>
    </font>
    <font>
      <b/>
      <sz val="10"/>
      <color rgb="FF000000"/>
      <name val="Arial"/>
      <family val="2"/>
    </font>
    <font>
      <sz val="8"/>
      <color theme="1"/>
      <name val="Arial"/>
      <family val="2"/>
    </font>
    <font>
      <b/>
      <sz val="9"/>
      <color rgb="FF000000"/>
      <name val="Arial"/>
      <family val="2"/>
    </font>
    <font>
      <b/>
      <sz val="10"/>
      <color indexed="9"/>
      <name val="Arial"/>
      <family val="2"/>
    </font>
    <font>
      <b/>
      <sz val="9"/>
      <name val="Arial"/>
      <family val="2"/>
    </font>
    <font>
      <b/>
      <sz val="9"/>
      <color indexed="9"/>
      <name val="Arial"/>
      <family val="2"/>
    </font>
    <font>
      <sz val="9"/>
      <name val="Arial"/>
      <family val="2"/>
    </font>
    <font>
      <b/>
      <sz val="9"/>
      <color indexed="10"/>
      <name val="Arial"/>
      <family val="2"/>
    </font>
    <font>
      <sz val="9"/>
      <color indexed="8"/>
      <name val="Arial"/>
      <family val="2"/>
    </font>
    <font>
      <b/>
      <sz val="9"/>
      <color theme="0"/>
      <name val="Arial"/>
      <family val="2"/>
    </font>
    <font>
      <b/>
      <sz val="18"/>
      <color indexed="8"/>
      <name val="Arial"/>
      <family val="2"/>
    </font>
    <font>
      <sz val="8"/>
      <color indexed="8"/>
      <name val="Arial"/>
      <family val="2"/>
    </font>
    <font>
      <b/>
      <sz val="14"/>
      <color indexed="8"/>
      <name val="Arial"/>
      <family val="2"/>
    </font>
    <font>
      <sz val="14"/>
      <color indexed="8"/>
      <name val="Arial"/>
      <family val="2"/>
    </font>
    <font>
      <b/>
      <sz val="14"/>
      <color rgb="FF000000"/>
      <name val="Calibri Light"/>
      <family val="2"/>
      <scheme val="major"/>
    </font>
    <font>
      <sz val="14"/>
      <color theme="1"/>
      <name val="Calibri Light"/>
      <family val="2"/>
      <scheme val="major"/>
    </font>
  </fonts>
  <fills count="11">
    <fill>
      <patternFill patternType="none"/>
    </fill>
    <fill>
      <patternFill patternType="gray125"/>
    </fill>
    <fill>
      <patternFill patternType="solid">
        <fgColor theme="2" tint="-0.249977111117893"/>
        <bgColor indexed="64"/>
      </patternFill>
    </fill>
    <fill>
      <patternFill patternType="solid">
        <fgColor theme="0" tint="-0.34998626667073579"/>
        <bgColor indexed="64"/>
      </patternFill>
    </fill>
    <fill>
      <patternFill patternType="solid">
        <fgColor indexed="10"/>
        <bgColor indexed="64"/>
      </patternFill>
    </fill>
    <fill>
      <patternFill patternType="solid">
        <fgColor rgb="FFFFFF00"/>
        <bgColor indexed="64"/>
      </patternFill>
    </fill>
    <fill>
      <patternFill patternType="solid">
        <fgColor rgb="FFFF0000"/>
        <bgColor indexed="64"/>
      </patternFill>
    </fill>
    <fill>
      <patternFill patternType="solid">
        <fgColor theme="4" tint="0.79998168889431442"/>
        <bgColor indexed="64"/>
      </patternFill>
    </fill>
    <fill>
      <patternFill patternType="solid">
        <fgColor rgb="FF3C1A56"/>
        <bgColor indexed="64"/>
      </patternFill>
    </fill>
    <fill>
      <patternFill patternType="solid">
        <fgColor rgb="FFCC99FF"/>
        <bgColor indexed="64"/>
      </patternFill>
    </fill>
    <fill>
      <patternFill patternType="solid">
        <fgColor rgb="FF66CC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5" fillId="0" borderId="0"/>
    <xf numFmtId="0" fontId="5" fillId="0" borderId="0"/>
  </cellStyleXfs>
  <cellXfs count="64">
    <xf numFmtId="0" fontId="0" fillId="0" borderId="0" xfId="0"/>
    <xf numFmtId="0" fontId="1" fillId="0" borderId="0" xfId="0" applyFont="1"/>
    <xf numFmtId="0" fontId="3" fillId="0" borderId="0" xfId="0" applyFont="1" applyAlignment="1" applyProtection="1">
      <alignment vertical="center"/>
      <protection locked="0"/>
    </xf>
    <xf numFmtId="0" fontId="2" fillId="0" borderId="5" xfId="0" applyFont="1" applyBorder="1" applyAlignment="1">
      <alignment wrapText="1"/>
    </xf>
    <xf numFmtId="0" fontId="2" fillId="0" borderId="6" xfId="0" applyFont="1" applyBorder="1" applyAlignment="1">
      <alignment wrapText="1"/>
    </xf>
    <xf numFmtId="0" fontId="8"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1" fillId="2" borderId="3" xfId="0" applyFont="1" applyFill="1" applyBorder="1"/>
    <xf numFmtId="0" fontId="1" fillId="2" borderId="4" xfId="0" applyFont="1" applyFill="1" applyBorder="1"/>
    <xf numFmtId="0" fontId="7" fillId="2" borderId="2" xfId="0" applyFont="1" applyFill="1" applyBorder="1" applyAlignment="1">
      <alignment vertical="center"/>
    </xf>
    <xf numFmtId="0" fontId="7" fillId="2" borderId="3" xfId="0" applyFont="1" applyFill="1" applyBorder="1" applyAlignment="1">
      <alignment vertical="center"/>
    </xf>
    <xf numFmtId="0" fontId="4" fillId="0" borderId="1" xfId="0" applyFont="1" applyBorder="1" applyAlignment="1">
      <alignment horizontal="center" vertical="top" wrapText="1"/>
    </xf>
    <xf numFmtId="0" fontId="6" fillId="0" borderId="0" xfId="0" applyFont="1" applyBorder="1" applyAlignment="1">
      <alignment horizontal="center" vertical="center" wrapText="1"/>
    </xf>
    <xf numFmtId="0" fontId="4" fillId="2" borderId="1"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0" xfId="0" applyFont="1" applyBorder="1" applyAlignment="1">
      <alignment horizontal="center" vertical="center" wrapText="1"/>
    </xf>
    <xf numFmtId="0" fontId="10" fillId="4" borderId="7" xfId="0" applyFont="1" applyFill="1" applyBorder="1" applyAlignment="1">
      <alignment horizontal="left" vertical="center"/>
    </xf>
    <xf numFmtId="0" fontId="11" fillId="5" borderId="1" xfId="0" applyFont="1" applyFill="1" applyBorder="1" applyAlignment="1">
      <alignment horizontal="left" vertical="center"/>
    </xf>
    <xf numFmtId="0" fontId="11" fillId="5" borderId="1" xfId="0" applyFont="1" applyFill="1" applyBorder="1" applyAlignment="1">
      <alignment horizontal="center" vertical="center" wrapText="1"/>
    </xf>
    <xf numFmtId="0" fontId="12" fillId="4" borderId="1" xfId="0" applyFont="1" applyFill="1" applyBorder="1" applyAlignment="1">
      <alignment horizontal="left" vertical="center"/>
    </xf>
    <xf numFmtId="0" fontId="13" fillId="7" borderId="1" xfId="0" applyFont="1" applyFill="1" applyBorder="1" applyAlignment="1">
      <alignment horizontal="center"/>
    </xf>
    <xf numFmtId="0" fontId="13" fillId="7" borderId="1" xfId="0" applyFont="1" applyFill="1" applyBorder="1" applyAlignment="1">
      <alignment horizontal="center" vertical="center"/>
    </xf>
    <xf numFmtId="0" fontId="14" fillId="6" borderId="1" xfId="0" applyFont="1" applyFill="1" applyBorder="1" applyAlignment="1">
      <alignment horizontal="center" vertical="center"/>
    </xf>
    <xf numFmtId="2" fontId="13" fillId="6" borderId="1" xfId="0" applyNumberFormat="1" applyFont="1" applyFill="1" applyBorder="1"/>
    <xf numFmtId="0" fontId="16" fillId="8" borderId="1" xfId="0" applyFont="1" applyFill="1" applyBorder="1" applyAlignment="1">
      <alignment horizontal="center" vertical="center" wrapText="1"/>
    </xf>
    <xf numFmtId="0" fontId="9" fillId="3" borderId="2" xfId="0" applyFont="1" applyFill="1" applyBorder="1" applyAlignment="1">
      <alignment vertical="center"/>
    </xf>
    <xf numFmtId="0" fontId="9" fillId="3" borderId="3" xfId="0" applyFont="1" applyFill="1" applyBorder="1" applyAlignment="1">
      <alignment vertical="center" wrapText="1"/>
    </xf>
    <xf numFmtId="0" fontId="9" fillId="3" borderId="4" xfId="0" applyFont="1" applyFill="1" applyBorder="1" applyAlignment="1">
      <alignment vertical="center" wrapText="1"/>
    </xf>
    <xf numFmtId="0" fontId="17" fillId="0" borderId="0" xfId="0" applyFont="1" applyAlignment="1">
      <alignment horizontal="left"/>
    </xf>
    <xf numFmtId="0" fontId="18" fillId="0" borderId="0" xfId="0" applyFont="1" applyAlignment="1">
      <alignment horizontal="center"/>
    </xf>
    <xf numFmtId="0" fontId="19" fillId="0" borderId="0" xfId="0" applyFont="1" applyAlignment="1">
      <alignment horizontal="left"/>
    </xf>
    <xf numFmtId="0" fontId="20" fillId="0" borderId="0" xfId="0" applyFont="1" applyAlignment="1">
      <alignment horizontal="center"/>
    </xf>
    <xf numFmtId="0" fontId="21" fillId="0" borderId="0" xfId="0" applyFont="1" applyAlignment="1" applyProtection="1">
      <alignment vertical="center"/>
      <protection locked="0"/>
    </xf>
    <xf numFmtId="0" fontId="22" fillId="0" borderId="0" xfId="0" applyFont="1"/>
    <xf numFmtId="0" fontId="11" fillId="5" borderId="1" xfId="0" applyFont="1" applyFill="1" applyBorder="1" applyAlignment="1">
      <alignment horizontal="center" vertical="center"/>
    </xf>
    <xf numFmtId="1" fontId="14" fillId="4" borderId="1" xfId="0" applyNumberFormat="1" applyFont="1" applyFill="1" applyBorder="1" applyAlignment="1">
      <alignment horizontal="left" vertical="center"/>
    </xf>
    <xf numFmtId="1" fontId="14" fillId="4" borderId="1" xfId="0" applyNumberFormat="1" applyFont="1" applyFill="1" applyBorder="1" applyAlignment="1">
      <alignment horizontal="center" vertical="center"/>
    </xf>
    <xf numFmtId="1" fontId="14" fillId="6" borderId="1" xfId="0" applyNumberFormat="1" applyFont="1" applyFill="1" applyBorder="1" applyAlignment="1">
      <alignment horizontal="center" vertical="center"/>
    </xf>
    <xf numFmtId="0" fontId="13" fillId="7" borderId="1" xfId="0" applyFont="1" applyFill="1" applyBorder="1"/>
    <xf numFmtId="11" fontId="13" fillId="7" borderId="1" xfId="0" applyNumberFormat="1" applyFont="1" applyFill="1" applyBorder="1" applyAlignment="1">
      <alignment horizontal="center" vertical="center"/>
    </xf>
    <xf numFmtId="1" fontId="13" fillId="0" borderId="1" xfId="0" applyNumberFormat="1" applyFont="1" applyFill="1" applyBorder="1" applyAlignment="1">
      <alignment horizontal="center" vertical="center"/>
    </xf>
    <xf numFmtId="0" fontId="13" fillId="7" borderId="1" xfId="0" applyFont="1" applyFill="1" applyBorder="1" applyAlignment="1">
      <alignment horizontal="left"/>
    </xf>
    <xf numFmtId="0" fontId="13" fillId="7" borderId="1" xfId="0" applyFont="1" applyFill="1" applyBorder="1" applyAlignment="1">
      <alignment horizontal="center" wrapText="1"/>
    </xf>
    <xf numFmtId="0" fontId="13" fillId="9" borderId="1" xfId="0" applyFont="1" applyFill="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wrapText="1"/>
    </xf>
    <xf numFmtId="0" fontId="2" fillId="0" borderId="1" xfId="0" applyFont="1" applyBorder="1" applyAlignment="1">
      <alignment vertical="top" wrapText="1"/>
    </xf>
    <xf numFmtId="14" fontId="1" fillId="0" borderId="0" xfId="0" applyNumberFormat="1" applyFont="1"/>
    <xf numFmtId="0" fontId="6" fillId="0" borderId="0" xfId="0" applyFont="1" applyBorder="1" applyAlignment="1">
      <alignment horizontal="center" vertical="center" wrapText="1"/>
    </xf>
    <xf numFmtId="0" fontId="9" fillId="3" borderId="7"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4" fillId="0" borderId="1" xfId="0" applyFont="1" applyBorder="1" applyAlignment="1">
      <alignment horizontal="left" vertical="top" wrapText="1"/>
    </xf>
    <xf numFmtId="0" fontId="6" fillId="0" borderId="0" xfId="0" applyFont="1" applyBorder="1" applyAlignment="1">
      <alignment horizontal="center" vertical="center" wrapText="1"/>
    </xf>
    <xf numFmtId="0" fontId="4" fillId="2" borderId="1" xfId="0" applyFont="1" applyFill="1" applyBorder="1" applyAlignment="1">
      <alignment horizontal="left" vertical="center" wrapText="1"/>
    </xf>
    <xf numFmtId="0" fontId="9" fillId="3" borderId="3" xfId="0" applyFont="1" applyFill="1" applyBorder="1" applyAlignment="1">
      <alignment horizontal="center" vertical="center" wrapText="1"/>
    </xf>
    <xf numFmtId="0" fontId="11" fillId="5" borderId="1" xfId="0" applyFont="1" applyFill="1" applyBorder="1" applyAlignment="1">
      <alignment horizontal="center" vertical="top" wrapText="1"/>
    </xf>
    <xf numFmtId="1" fontId="13" fillId="10" borderId="1" xfId="0" applyNumberFormat="1" applyFont="1" applyFill="1" applyBorder="1" applyAlignment="1">
      <alignment horizontal="center" vertical="center"/>
    </xf>
    <xf numFmtId="1" fontId="13" fillId="10" borderId="0" xfId="0" applyNumberFormat="1" applyFont="1" applyFill="1" applyBorder="1" applyAlignment="1">
      <alignment horizontal="center" vertical="center"/>
    </xf>
    <xf numFmtId="1" fontId="15" fillId="10" borderId="1" xfId="0" applyNumberFormat="1" applyFont="1" applyFill="1" applyBorder="1" applyAlignment="1">
      <alignment horizontal="center" vertical="center"/>
    </xf>
    <xf numFmtId="0" fontId="15" fillId="9" borderId="1" xfId="0" applyFont="1" applyFill="1" applyBorder="1" applyAlignment="1">
      <alignment horizontal="right" vertical="center"/>
    </xf>
    <xf numFmtId="1" fontId="15" fillId="0" borderId="1" xfId="0" applyNumberFormat="1" applyFont="1" applyFill="1" applyBorder="1" applyAlignment="1">
      <alignment horizontal="center" vertical="center"/>
    </xf>
    <xf numFmtId="2" fontId="13" fillId="6" borderId="1" xfId="0" applyNumberFormat="1" applyFont="1" applyFill="1" applyBorder="1" applyAlignment="1">
      <alignment vertical="center"/>
    </xf>
    <xf numFmtId="0" fontId="5" fillId="0" borderId="1" xfId="2" applyBorder="1" applyAlignment="1">
      <alignment vertical="center"/>
    </xf>
    <xf numFmtId="2" fontId="15" fillId="9" borderId="1" xfId="0" applyNumberFormat="1" applyFont="1" applyFill="1" applyBorder="1" applyAlignment="1">
      <alignment horizontal="right" vertical="center"/>
    </xf>
  </cellXfs>
  <cellStyles count="3">
    <cellStyle name="Normal" xfId="0" builtinId="0"/>
    <cellStyle name="Normal 2" xfId="2"/>
    <cellStyle name="Normal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594360</xdr:colOff>
      <xdr:row>3</xdr:row>
      <xdr:rowOff>99060</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318260" cy="624840"/>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O151"/>
  <sheetViews>
    <sheetView tabSelected="1" zoomScale="90" zoomScaleNormal="90" workbookViewId="0">
      <selection activeCell="A5" sqref="A5"/>
    </sheetView>
  </sheetViews>
  <sheetFormatPr baseColWidth="10" defaultColWidth="11.42578125" defaultRowHeight="12" x14ac:dyDescent="0.2"/>
  <cols>
    <col min="1" max="2" width="5.28515625" style="1" customWidth="1"/>
    <col min="3" max="3" width="13.7109375" style="1" customWidth="1"/>
    <col min="4" max="4" width="32.140625" style="1" customWidth="1"/>
    <col min="5" max="5" width="20.42578125" style="1" customWidth="1"/>
    <col min="6" max="11" width="18.5703125" style="1" customWidth="1"/>
    <col min="12" max="12" width="10.28515625" style="1" customWidth="1"/>
    <col min="13" max="13" width="4.28515625" style="1" bestFit="1" customWidth="1"/>
    <col min="14" max="14" width="16.7109375" style="1" bestFit="1" customWidth="1"/>
    <col min="15" max="15" width="17.7109375" style="1" customWidth="1"/>
    <col min="16" max="16384" width="11.42578125" style="1"/>
  </cols>
  <sheetData>
    <row r="3" spans="1:15" ht="18" x14ac:dyDescent="0.2">
      <c r="A3" s="52" t="s">
        <v>9</v>
      </c>
      <c r="B3" s="52"/>
      <c r="C3" s="52"/>
      <c r="D3" s="52"/>
      <c r="E3" s="52"/>
      <c r="F3" s="52"/>
      <c r="G3" s="52"/>
      <c r="H3" s="52"/>
      <c r="I3" s="52"/>
      <c r="J3" s="52"/>
      <c r="K3" s="52"/>
      <c r="L3" s="52"/>
      <c r="M3" s="52"/>
      <c r="N3" s="52"/>
    </row>
    <row r="4" spans="1:15" ht="18" x14ac:dyDescent="0.2">
      <c r="A4" s="12"/>
      <c r="B4" s="12"/>
      <c r="C4" s="12"/>
      <c r="D4" s="12"/>
      <c r="E4" s="14"/>
      <c r="F4" s="14"/>
      <c r="G4" s="14"/>
      <c r="H4" s="48"/>
      <c r="I4" s="48"/>
      <c r="J4" s="15"/>
      <c r="K4" s="15"/>
      <c r="L4" s="12"/>
      <c r="M4" s="12"/>
      <c r="N4" s="12"/>
    </row>
    <row r="5" spans="1:15" s="33" customFormat="1" ht="18.75" x14ac:dyDescent="0.3">
      <c r="A5" s="30" t="s">
        <v>44</v>
      </c>
      <c r="B5" s="31"/>
      <c r="C5" s="32"/>
      <c r="D5" s="32"/>
      <c r="E5" s="32"/>
      <c r="F5" s="32"/>
      <c r="G5" s="32"/>
      <c r="H5" s="32"/>
      <c r="I5" s="32"/>
      <c r="J5" s="32"/>
      <c r="K5" s="32"/>
      <c r="L5" s="32"/>
      <c r="M5" s="32"/>
    </row>
    <row r="6" spans="1:15" ht="23.25" x14ac:dyDescent="0.35">
      <c r="A6" s="28"/>
      <c r="B6" s="29"/>
      <c r="C6" s="2"/>
      <c r="D6" s="2"/>
      <c r="E6" s="2"/>
      <c r="F6" s="2"/>
      <c r="G6" s="2"/>
      <c r="H6" s="2"/>
      <c r="I6" s="2"/>
      <c r="J6" s="2"/>
      <c r="K6" s="2"/>
      <c r="L6" s="2"/>
      <c r="M6" s="2"/>
      <c r="O6" s="47">
        <v>45947</v>
      </c>
    </row>
    <row r="7" spans="1:15" ht="25.5" x14ac:dyDescent="0.2">
      <c r="A7" s="13" t="s">
        <v>1</v>
      </c>
      <c r="B7" s="53" t="s">
        <v>0</v>
      </c>
      <c r="C7" s="53"/>
      <c r="D7" s="53"/>
      <c r="E7" s="53"/>
      <c r="F7" s="53"/>
      <c r="G7" s="53"/>
      <c r="H7" s="53"/>
      <c r="I7" s="53"/>
      <c r="J7" s="53"/>
      <c r="K7" s="53"/>
      <c r="L7" s="53"/>
      <c r="M7" s="53"/>
      <c r="N7" s="6" t="s">
        <v>42</v>
      </c>
      <c r="O7" s="6" t="s">
        <v>38</v>
      </c>
    </row>
    <row r="8" spans="1:15" ht="40.5" customHeight="1" x14ac:dyDescent="0.2">
      <c r="A8" s="11">
        <v>1</v>
      </c>
      <c r="B8" s="51" t="s">
        <v>11</v>
      </c>
      <c r="C8" s="51"/>
      <c r="D8" s="51"/>
      <c r="E8" s="51"/>
      <c r="F8" s="51"/>
      <c r="G8" s="51"/>
      <c r="H8" s="51"/>
      <c r="I8" s="51"/>
      <c r="J8" s="51"/>
      <c r="K8" s="51"/>
      <c r="L8" s="51"/>
      <c r="M8" s="51"/>
      <c r="N8" s="5" t="s">
        <v>2</v>
      </c>
      <c r="O8" s="44" t="s">
        <v>39</v>
      </c>
    </row>
    <row r="9" spans="1:15" ht="12.75" x14ac:dyDescent="0.2">
      <c r="A9" s="3"/>
      <c r="B9" s="25"/>
      <c r="C9" s="26"/>
      <c r="D9" s="26"/>
      <c r="E9" s="54" t="s">
        <v>45</v>
      </c>
      <c r="F9" s="54"/>
      <c r="G9" s="54"/>
      <c r="H9" s="54"/>
      <c r="I9" s="54"/>
      <c r="J9" s="54"/>
      <c r="K9" s="54"/>
      <c r="L9" s="26"/>
      <c r="M9" s="27"/>
      <c r="N9" s="49"/>
      <c r="O9" s="49"/>
    </row>
    <row r="10" spans="1:15" ht="60" x14ac:dyDescent="0.2">
      <c r="A10" s="4"/>
      <c r="B10" s="17" t="s">
        <v>6</v>
      </c>
      <c r="C10" s="34" t="s">
        <v>32</v>
      </c>
      <c r="D10" s="17" t="s">
        <v>29</v>
      </c>
      <c r="E10" s="18" t="s">
        <v>30</v>
      </c>
      <c r="F10" s="55" t="s">
        <v>46</v>
      </c>
      <c r="G10" s="55" t="s">
        <v>47</v>
      </c>
      <c r="H10" s="55" t="s">
        <v>48</v>
      </c>
      <c r="I10" s="55" t="s">
        <v>49</v>
      </c>
      <c r="J10" s="55" t="s">
        <v>50</v>
      </c>
      <c r="K10" s="55" t="s">
        <v>51</v>
      </c>
      <c r="L10" s="24" t="s">
        <v>31</v>
      </c>
      <c r="M10" s="24" t="s">
        <v>7</v>
      </c>
      <c r="N10" s="50"/>
      <c r="O10" s="50"/>
    </row>
    <row r="11" spans="1:15" ht="12.75" x14ac:dyDescent="0.2">
      <c r="A11" s="4"/>
      <c r="B11" s="19" t="s">
        <v>52</v>
      </c>
      <c r="C11" s="19"/>
      <c r="D11" s="19" t="s">
        <v>12</v>
      </c>
      <c r="E11" s="19" t="s">
        <v>17</v>
      </c>
      <c r="F11" s="36"/>
      <c r="G11" s="36"/>
      <c r="H11" s="35"/>
      <c r="I11" s="36"/>
      <c r="J11" s="37"/>
      <c r="K11" s="37"/>
      <c r="L11" s="22"/>
      <c r="M11" s="23"/>
      <c r="N11" s="16"/>
      <c r="O11" s="16"/>
    </row>
    <row r="12" spans="1:15" ht="25.5" x14ac:dyDescent="0.2">
      <c r="A12" s="4"/>
      <c r="B12" s="20">
        <v>1</v>
      </c>
      <c r="C12" s="21">
        <v>11004464</v>
      </c>
      <c r="D12" s="38" t="s">
        <v>53</v>
      </c>
      <c r="E12" s="39" t="s">
        <v>54</v>
      </c>
      <c r="F12" s="58">
        <v>16</v>
      </c>
      <c r="G12" s="58">
        <v>16</v>
      </c>
      <c r="H12" s="58">
        <v>16</v>
      </c>
      <c r="I12" s="58">
        <v>16</v>
      </c>
      <c r="J12" s="56">
        <v>14</v>
      </c>
      <c r="K12" s="56">
        <v>12</v>
      </c>
      <c r="L12" s="43">
        <f t="shared" ref="L12:L40" si="0">SUM(F12:K12)</f>
        <v>90</v>
      </c>
      <c r="M12" s="59" t="s">
        <v>8</v>
      </c>
      <c r="N12" s="5" t="s">
        <v>2</v>
      </c>
      <c r="O12" s="45" t="s">
        <v>40</v>
      </c>
    </row>
    <row r="13" spans="1:15" ht="25.5" x14ac:dyDescent="0.2">
      <c r="A13" s="4"/>
      <c r="B13" s="20">
        <v>2</v>
      </c>
      <c r="C13" s="21">
        <v>11000702</v>
      </c>
      <c r="D13" s="38" t="s">
        <v>55</v>
      </c>
      <c r="E13" s="39" t="s">
        <v>56</v>
      </c>
      <c r="F13" s="60"/>
      <c r="G13" s="60"/>
      <c r="H13" s="60"/>
      <c r="I13" s="58">
        <v>1</v>
      </c>
      <c r="J13" s="60"/>
      <c r="K13" s="60"/>
      <c r="L13" s="43">
        <f t="shared" si="0"/>
        <v>1</v>
      </c>
      <c r="M13" s="59" t="s">
        <v>8</v>
      </c>
      <c r="N13" s="5" t="s">
        <v>2</v>
      </c>
      <c r="O13" s="45" t="s">
        <v>40</v>
      </c>
    </row>
    <row r="14" spans="1:15" ht="25.5" x14ac:dyDescent="0.2">
      <c r="A14" s="4"/>
      <c r="B14" s="20">
        <v>3</v>
      </c>
      <c r="C14" s="21">
        <v>11003458</v>
      </c>
      <c r="D14" s="38" t="s">
        <v>57</v>
      </c>
      <c r="E14" s="39" t="s">
        <v>58</v>
      </c>
      <c r="F14" s="60"/>
      <c r="G14" s="60"/>
      <c r="H14" s="60"/>
      <c r="I14" s="58">
        <v>1</v>
      </c>
      <c r="J14" s="60"/>
      <c r="K14" s="60"/>
      <c r="L14" s="43">
        <f t="shared" si="0"/>
        <v>1</v>
      </c>
      <c r="M14" s="59" t="s">
        <v>8</v>
      </c>
      <c r="N14" s="5" t="s">
        <v>2</v>
      </c>
      <c r="O14" s="45" t="s">
        <v>40</v>
      </c>
    </row>
    <row r="15" spans="1:15" ht="25.5" x14ac:dyDescent="0.2">
      <c r="A15" s="4"/>
      <c r="B15" s="20">
        <v>4</v>
      </c>
      <c r="C15" s="21">
        <v>11002149</v>
      </c>
      <c r="D15" s="38" t="s">
        <v>59</v>
      </c>
      <c r="E15" s="39" t="s">
        <v>60</v>
      </c>
      <c r="F15" s="58">
        <v>1</v>
      </c>
      <c r="G15" s="58">
        <v>1</v>
      </c>
      <c r="H15" s="58">
        <v>1</v>
      </c>
      <c r="I15" s="58">
        <v>1</v>
      </c>
      <c r="J15" s="60"/>
      <c r="K15" s="60"/>
      <c r="L15" s="43">
        <f t="shared" si="0"/>
        <v>4</v>
      </c>
      <c r="M15" s="59" t="s">
        <v>8</v>
      </c>
      <c r="N15" s="5" t="s">
        <v>2</v>
      </c>
      <c r="O15" s="45" t="s">
        <v>40</v>
      </c>
    </row>
    <row r="16" spans="1:15" ht="25.5" x14ac:dyDescent="0.2">
      <c r="A16" s="4"/>
      <c r="B16" s="20">
        <v>5</v>
      </c>
      <c r="C16" s="21">
        <v>11005238</v>
      </c>
      <c r="D16" s="38" t="s">
        <v>61</v>
      </c>
      <c r="E16" s="39" t="s">
        <v>62</v>
      </c>
      <c r="F16" s="58">
        <v>1</v>
      </c>
      <c r="G16" s="58">
        <v>1</v>
      </c>
      <c r="H16" s="58">
        <v>1</v>
      </c>
      <c r="I16" s="58">
        <v>1</v>
      </c>
      <c r="J16" s="60"/>
      <c r="K16" s="60"/>
      <c r="L16" s="43">
        <f t="shared" si="0"/>
        <v>4</v>
      </c>
      <c r="M16" s="59" t="s">
        <v>8</v>
      </c>
      <c r="N16" s="5" t="s">
        <v>2</v>
      </c>
      <c r="O16" s="45" t="s">
        <v>40</v>
      </c>
    </row>
    <row r="17" spans="1:15" ht="25.5" x14ac:dyDescent="0.2">
      <c r="A17" s="4"/>
      <c r="B17" s="20">
        <v>6</v>
      </c>
      <c r="C17" s="21">
        <v>11003924</v>
      </c>
      <c r="D17" s="38" t="s">
        <v>63</v>
      </c>
      <c r="E17" s="39" t="s">
        <v>64</v>
      </c>
      <c r="F17" s="60"/>
      <c r="G17" s="58">
        <v>1</v>
      </c>
      <c r="H17" s="58">
        <v>1</v>
      </c>
      <c r="I17" s="58">
        <v>1</v>
      </c>
      <c r="J17" s="60"/>
      <c r="K17" s="60"/>
      <c r="L17" s="43">
        <f t="shared" si="0"/>
        <v>3</v>
      </c>
      <c r="M17" s="59" t="s">
        <v>8</v>
      </c>
      <c r="N17" s="5" t="s">
        <v>2</v>
      </c>
      <c r="O17" s="45" t="s">
        <v>40</v>
      </c>
    </row>
    <row r="18" spans="1:15" ht="25.5" x14ac:dyDescent="0.2">
      <c r="A18" s="4"/>
      <c r="B18" s="20">
        <v>7</v>
      </c>
      <c r="C18" s="21">
        <v>11006247</v>
      </c>
      <c r="D18" s="38" t="s">
        <v>35</v>
      </c>
      <c r="E18" s="39" t="s">
        <v>13</v>
      </c>
      <c r="F18" s="58">
        <v>1</v>
      </c>
      <c r="G18" s="58">
        <v>1</v>
      </c>
      <c r="H18" s="58">
        <v>1</v>
      </c>
      <c r="I18" s="58">
        <v>1</v>
      </c>
      <c r="J18" s="60"/>
      <c r="K18" s="58">
        <v>1</v>
      </c>
      <c r="L18" s="43">
        <f t="shared" si="0"/>
        <v>5</v>
      </c>
      <c r="M18" s="59" t="s">
        <v>8</v>
      </c>
      <c r="N18" s="5" t="s">
        <v>2</v>
      </c>
      <c r="O18" s="45" t="s">
        <v>40</v>
      </c>
    </row>
    <row r="19" spans="1:15" ht="25.5" x14ac:dyDescent="0.2">
      <c r="A19" s="4"/>
      <c r="B19" s="20">
        <v>8</v>
      </c>
      <c r="C19" s="21">
        <v>11004956</v>
      </c>
      <c r="D19" s="38" t="s">
        <v>65</v>
      </c>
      <c r="E19" s="39" t="s">
        <v>66</v>
      </c>
      <c r="F19" s="60"/>
      <c r="G19" s="60"/>
      <c r="H19" s="60"/>
      <c r="I19" s="58">
        <v>1</v>
      </c>
      <c r="J19" s="60"/>
      <c r="K19" s="60"/>
      <c r="L19" s="43">
        <f t="shared" si="0"/>
        <v>1</v>
      </c>
      <c r="M19" s="59" t="s">
        <v>8</v>
      </c>
      <c r="N19" s="5" t="s">
        <v>2</v>
      </c>
      <c r="O19" s="45" t="s">
        <v>40</v>
      </c>
    </row>
    <row r="20" spans="1:15" ht="25.5" x14ac:dyDescent="0.2">
      <c r="A20" s="4"/>
      <c r="B20" s="20">
        <v>9</v>
      </c>
      <c r="C20" s="21">
        <v>11006930</v>
      </c>
      <c r="D20" s="38" t="s">
        <v>67</v>
      </c>
      <c r="E20" s="39" t="s">
        <v>68</v>
      </c>
      <c r="F20" s="60"/>
      <c r="G20" s="58">
        <v>1</v>
      </c>
      <c r="H20" s="58">
        <v>1</v>
      </c>
      <c r="I20" s="58">
        <v>1</v>
      </c>
      <c r="J20" s="58">
        <v>1</v>
      </c>
      <c r="K20" s="60"/>
      <c r="L20" s="43">
        <f t="shared" si="0"/>
        <v>4</v>
      </c>
      <c r="M20" s="59" t="s">
        <v>8</v>
      </c>
      <c r="N20" s="5" t="s">
        <v>2</v>
      </c>
      <c r="O20" s="45" t="s">
        <v>40</v>
      </c>
    </row>
    <row r="21" spans="1:15" ht="25.5" x14ac:dyDescent="0.2">
      <c r="A21" s="4"/>
      <c r="B21" s="20">
        <v>10</v>
      </c>
      <c r="C21" s="21">
        <v>11007225</v>
      </c>
      <c r="D21" s="38" t="s">
        <v>69</v>
      </c>
      <c r="E21" s="39" t="s">
        <v>70</v>
      </c>
      <c r="F21" s="58">
        <v>2</v>
      </c>
      <c r="G21" s="58">
        <v>2</v>
      </c>
      <c r="H21" s="60"/>
      <c r="I21" s="60"/>
      <c r="J21" s="60"/>
      <c r="K21" s="58">
        <v>1</v>
      </c>
      <c r="L21" s="43">
        <f t="shared" si="0"/>
        <v>5</v>
      </c>
      <c r="M21" s="59" t="s">
        <v>8</v>
      </c>
      <c r="N21" s="5" t="s">
        <v>2</v>
      </c>
      <c r="O21" s="45" t="s">
        <v>40</v>
      </c>
    </row>
    <row r="22" spans="1:15" ht="25.5" x14ac:dyDescent="0.2">
      <c r="A22" s="4"/>
      <c r="B22" s="20">
        <v>11</v>
      </c>
      <c r="C22" s="21">
        <v>11002173</v>
      </c>
      <c r="D22" s="38" t="s">
        <v>71</v>
      </c>
      <c r="E22" s="39" t="s">
        <v>72</v>
      </c>
      <c r="F22" s="58">
        <v>2</v>
      </c>
      <c r="G22" s="60"/>
      <c r="H22" s="58">
        <v>3</v>
      </c>
      <c r="I22" s="60"/>
      <c r="J22" s="60"/>
      <c r="K22" s="60"/>
      <c r="L22" s="43">
        <f t="shared" si="0"/>
        <v>5</v>
      </c>
      <c r="M22" s="59" t="s">
        <v>8</v>
      </c>
      <c r="N22" s="5" t="s">
        <v>2</v>
      </c>
      <c r="O22" s="45" t="s">
        <v>40</v>
      </c>
    </row>
    <row r="23" spans="1:15" ht="25.5" x14ac:dyDescent="0.2">
      <c r="A23" s="4"/>
      <c r="B23" s="20">
        <v>12</v>
      </c>
      <c r="C23" s="21">
        <v>11000637</v>
      </c>
      <c r="D23" s="38" t="s">
        <v>36</v>
      </c>
      <c r="E23" s="39" t="s">
        <v>14</v>
      </c>
      <c r="F23" s="58">
        <v>1</v>
      </c>
      <c r="G23" s="58">
        <v>1</v>
      </c>
      <c r="H23" s="58">
        <v>1</v>
      </c>
      <c r="I23" s="58">
        <v>2</v>
      </c>
      <c r="J23" s="56">
        <v>1</v>
      </c>
      <c r="K23" s="60"/>
      <c r="L23" s="43">
        <f t="shared" si="0"/>
        <v>6</v>
      </c>
      <c r="M23" s="59" t="s">
        <v>8</v>
      </c>
      <c r="N23" s="5" t="s">
        <v>2</v>
      </c>
      <c r="O23" s="45" t="s">
        <v>40</v>
      </c>
    </row>
    <row r="24" spans="1:15" ht="25.5" x14ac:dyDescent="0.2">
      <c r="A24" s="4"/>
      <c r="B24" s="20">
        <v>13</v>
      </c>
      <c r="C24" s="21">
        <v>11004059</v>
      </c>
      <c r="D24" s="38" t="s">
        <v>73</v>
      </c>
      <c r="E24" s="39" t="s">
        <v>74</v>
      </c>
      <c r="F24" s="60"/>
      <c r="G24" s="60"/>
      <c r="H24" s="60"/>
      <c r="I24" s="58">
        <v>1</v>
      </c>
      <c r="J24" s="58">
        <v>1</v>
      </c>
      <c r="K24" s="60"/>
      <c r="L24" s="43">
        <f t="shared" si="0"/>
        <v>2</v>
      </c>
      <c r="M24" s="59" t="s">
        <v>8</v>
      </c>
      <c r="N24" s="5" t="s">
        <v>2</v>
      </c>
      <c r="O24" s="45" t="s">
        <v>40</v>
      </c>
    </row>
    <row r="25" spans="1:15" ht="25.5" x14ac:dyDescent="0.2">
      <c r="A25" s="4"/>
      <c r="B25" s="20">
        <v>14</v>
      </c>
      <c r="C25" s="21">
        <v>11005360</v>
      </c>
      <c r="D25" s="38" t="s">
        <v>75</v>
      </c>
      <c r="E25" s="39" t="s">
        <v>76</v>
      </c>
      <c r="F25" s="60"/>
      <c r="G25" s="60"/>
      <c r="H25" s="60"/>
      <c r="I25" s="60"/>
      <c r="J25" s="56">
        <v>8</v>
      </c>
      <c r="K25" s="60"/>
      <c r="L25" s="43">
        <f t="shared" si="0"/>
        <v>8</v>
      </c>
      <c r="M25" s="59" t="s">
        <v>8</v>
      </c>
      <c r="N25" s="5" t="s">
        <v>2</v>
      </c>
      <c r="O25" s="45" t="s">
        <v>40</v>
      </c>
    </row>
    <row r="26" spans="1:15" ht="25.5" x14ac:dyDescent="0.2">
      <c r="A26" s="4"/>
      <c r="B26" s="20">
        <v>15</v>
      </c>
      <c r="C26" s="21">
        <v>11000657</v>
      </c>
      <c r="D26" s="38" t="s">
        <v>77</v>
      </c>
      <c r="E26" s="39" t="s">
        <v>78</v>
      </c>
      <c r="F26" s="58">
        <v>36</v>
      </c>
      <c r="G26" s="58">
        <v>36</v>
      </c>
      <c r="H26" s="58">
        <v>36</v>
      </c>
      <c r="I26" s="58">
        <v>36</v>
      </c>
      <c r="J26" s="57">
        <v>19</v>
      </c>
      <c r="K26" s="57">
        <v>12</v>
      </c>
      <c r="L26" s="43">
        <f t="shared" si="0"/>
        <v>175</v>
      </c>
      <c r="M26" s="59" t="s">
        <v>8</v>
      </c>
      <c r="N26" s="5" t="s">
        <v>2</v>
      </c>
      <c r="O26" s="45" t="s">
        <v>40</v>
      </c>
    </row>
    <row r="27" spans="1:15" ht="25.5" x14ac:dyDescent="0.2">
      <c r="A27" s="4"/>
      <c r="B27" s="20">
        <v>16</v>
      </c>
      <c r="C27" s="21">
        <v>11006147</v>
      </c>
      <c r="D27" s="38" t="s">
        <v>79</v>
      </c>
      <c r="E27" s="39" t="s">
        <v>80</v>
      </c>
      <c r="F27" s="40"/>
      <c r="G27" s="40"/>
      <c r="H27" s="58">
        <v>12</v>
      </c>
      <c r="I27" s="58">
        <v>24</v>
      </c>
      <c r="J27" s="60"/>
      <c r="K27" s="60"/>
      <c r="L27" s="43">
        <f t="shared" si="0"/>
        <v>36</v>
      </c>
      <c r="M27" s="59" t="s">
        <v>8</v>
      </c>
      <c r="N27" s="5" t="s">
        <v>2</v>
      </c>
      <c r="O27" s="45" t="s">
        <v>40</v>
      </c>
    </row>
    <row r="28" spans="1:15" ht="25.5" x14ac:dyDescent="0.2">
      <c r="A28" s="4"/>
      <c r="B28" s="20">
        <v>17</v>
      </c>
      <c r="C28" s="21">
        <v>11002677</v>
      </c>
      <c r="D28" s="38" t="s">
        <v>81</v>
      </c>
      <c r="E28" s="39" t="s">
        <v>82</v>
      </c>
      <c r="F28" s="40"/>
      <c r="G28" s="40"/>
      <c r="H28" s="40"/>
      <c r="I28" s="40"/>
      <c r="J28" s="40"/>
      <c r="K28" s="56">
        <v>1</v>
      </c>
      <c r="L28" s="43">
        <f t="shared" si="0"/>
        <v>1</v>
      </c>
      <c r="M28" s="59" t="s">
        <v>8</v>
      </c>
      <c r="N28" s="5" t="s">
        <v>2</v>
      </c>
      <c r="O28" s="45" t="s">
        <v>40</v>
      </c>
    </row>
    <row r="29" spans="1:15" ht="25.5" x14ac:dyDescent="0.2">
      <c r="A29" s="4"/>
      <c r="B29" s="20">
        <v>18</v>
      </c>
      <c r="C29" s="21">
        <v>11005600</v>
      </c>
      <c r="D29" s="38" t="s">
        <v>83</v>
      </c>
      <c r="E29" s="39" t="s">
        <v>84</v>
      </c>
      <c r="F29" s="58">
        <v>1</v>
      </c>
      <c r="G29" s="58">
        <v>1</v>
      </c>
      <c r="H29" s="58">
        <v>1</v>
      </c>
      <c r="I29" s="58">
        <v>12</v>
      </c>
      <c r="J29" s="56">
        <v>2</v>
      </c>
      <c r="K29" s="56">
        <v>3</v>
      </c>
      <c r="L29" s="43">
        <f t="shared" si="0"/>
        <v>20</v>
      </c>
      <c r="M29" s="59" t="s">
        <v>8</v>
      </c>
      <c r="N29" s="5" t="s">
        <v>2</v>
      </c>
      <c r="O29" s="45" t="s">
        <v>40</v>
      </c>
    </row>
    <row r="30" spans="1:15" ht="25.5" x14ac:dyDescent="0.2">
      <c r="A30" s="4"/>
      <c r="B30" s="20">
        <v>19</v>
      </c>
      <c r="C30" s="21">
        <v>11001521</v>
      </c>
      <c r="D30" s="38" t="s">
        <v>85</v>
      </c>
      <c r="E30" s="39" t="s">
        <v>86</v>
      </c>
      <c r="F30" s="56">
        <v>1</v>
      </c>
      <c r="G30" s="56">
        <v>1</v>
      </c>
      <c r="H30" s="56">
        <v>1</v>
      </c>
      <c r="I30" s="60"/>
      <c r="J30" s="60"/>
      <c r="K30" s="56">
        <v>1</v>
      </c>
      <c r="L30" s="43">
        <f t="shared" si="0"/>
        <v>4</v>
      </c>
      <c r="M30" s="59" t="s">
        <v>8</v>
      </c>
      <c r="N30" s="5" t="s">
        <v>2</v>
      </c>
      <c r="O30" s="45" t="s">
        <v>40</v>
      </c>
    </row>
    <row r="31" spans="1:15" ht="25.5" x14ac:dyDescent="0.2">
      <c r="A31" s="4"/>
      <c r="B31" s="20">
        <v>20</v>
      </c>
      <c r="C31" s="21">
        <v>11000885</v>
      </c>
      <c r="D31" s="38" t="s">
        <v>87</v>
      </c>
      <c r="E31" s="39" t="s">
        <v>88</v>
      </c>
      <c r="F31" s="40"/>
      <c r="G31" s="40"/>
      <c r="H31" s="56">
        <v>1</v>
      </c>
      <c r="I31" s="60"/>
      <c r="J31" s="40"/>
      <c r="K31" s="40"/>
      <c r="L31" s="43">
        <f t="shared" si="0"/>
        <v>1</v>
      </c>
      <c r="M31" s="59" t="s">
        <v>8</v>
      </c>
      <c r="N31" s="5" t="s">
        <v>2</v>
      </c>
      <c r="O31" s="45" t="s">
        <v>40</v>
      </c>
    </row>
    <row r="32" spans="1:15" ht="25.5" x14ac:dyDescent="0.2">
      <c r="A32" s="4"/>
      <c r="B32" s="20">
        <v>21</v>
      </c>
      <c r="C32" s="21">
        <v>11005528</v>
      </c>
      <c r="D32" s="38" t="s">
        <v>33</v>
      </c>
      <c r="E32" s="39" t="s">
        <v>34</v>
      </c>
      <c r="F32" s="40"/>
      <c r="G32" s="40"/>
      <c r="H32" s="40"/>
      <c r="I32" s="58">
        <v>1</v>
      </c>
      <c r="J32" s="40"/>
      <c r="K32" s="40"/>
      <c r="L32" s="43">
        <f t="shared" si="0"/>
        <v>1</v>
      </c>
      <c r="M32" s="59" t="s">
        <v>8</v>
      </c>
      <c r="N32" s="5" t="s">
        <v>2</v>
      </c>
      <c r="O32" s="45" t="s">
        <v>40</v>
      </c>
    </row>
    <row r="33" spans="1:15" ht="25.5" x14ac:dyDescent="0.2">
      <c r="A33" s="4"/>
      <c r="B33" s="20">
        <v>22</v>
      </c>
      <c r="C33" s="21">
        <v>11001809</v>
      </c>
      <c r="D33" s="38" t="s">
        <v>89</v>
      </c>
      <c r="E33" s="39" t="s">
        <v>90</v>
      </c>
      <c r="F33" s="40"/>
      <c r="G33" s="40"/>
      <c r="H33" s="40"/>
      <c r="I33" s="58">
        <v>1</v>
      </c>
      <c r="J33" s="40"/>
      <c r="K33" s="40"/>
      <c r="L33" s="43">
        <f t="shared" si="0"/>
        <v>1</v>
      </c>
      <c r="M33" s="59" t="s">
        <v>8</v>
      </c>
      <c r="N33" s="5" t="s">
        <v>2</v>
      </c>
      <c r="O33" s="45" t="s">
        <v>40</v>
      </c>
    </row>
    <row r="34" spans="1:15" ht="25.5" x14ac:dyDescent="0.2">
      <c r="A34" s="4"/>
      <c r="B34" s="20">
        <v>23</v>
      </c>
      <c r="C34" s="21">
        <v>11002813</v>
      </c>
      <c r="D34" s="38" t="s">
        <v>91</v>
      </c>
      <c r="E34" s="39" t="s">
        <v>92</v>
      </c>
      <c r="F34" s="40"/>
      <c r="G34" s="40"/>
      <c r="H34" s="40"/>
      <c r="I34" s="58">
        <v>8</v>
      </c>
      <c r="J34" s="56">
        <v>2</v>
      </c>
      <c r="K34" s="40"/>
      <c r="L34" s="43">
        <f t="shared" si="0"/>
        <v>10</v>
      </c>
      <c r="M34" s="59" t="s">
        <v>8</v>
      </c>
      <c r="N34" s="5" t="s">
        <v>2</v>
      </c>
      <c r="O34" s="45" t="s">
        <v>40</v>
      </c>
    </row>
    <row r="35" spans="1:15" ht="25.5" x14ac:dyDescent="0.2">
      <c r="A35" s="4"/>
      <c r="B35" s="20">
        <v>24</v>
      </c>
      <c r="C35" s="21">
        <v>11002012</v>
      </c>
      <c r="D35" s="38" t="s">
        <v>93</v>
      </c>
      <c r="E35" s="39" t="s">
        <v>94</v>
      </c>
      <c r="F35" s="40"/>
      <c r="G35" s="40"/>
      <c r="H35" s="40"/>
      <c r="I35" s="56">
        <v>2</v>
      </c>
      <c r="J35" s="56">
        <v>2</v>
      </c>
      <c r="K35" s="40"/>
      <c r="L35" s="43">
        <f t="shared" si="0"/>
        <v>4</v>
      </c>
      <c r="M35" s="59" t="s">
        <v>8</v>
      </c>
      <c r="N35" s="5" t="s">
        <v>2</v>
      </c>
      <c r="O35" s="45" t="s">
        <v>40</v>
      </c>
    </row>
    <row r="36" spans="1:15" ht="25.5" x14ac:dyDescent="0.2">
      <c r="A36" s="4"/>
      <c r="B36" s="20">
        <v>25</v>
      </c>
      <c r="C36" s="21">
        <v>11007484</v>
      </c>
      <c r="D36" s="38" t="s">
        <v>95</v>
      </c>
      <c r="E36" s="39" t="s">
        <v>96</v>
      </c>
      <c r="F36" s="40"/>
      <c r="G36" s="40"/>
      <c r="H36" s="40"/>
      <c r="I36" s="60"/>
      <c r="J36" s="56">
        <v>3</v>
      </c>
      <c r="K36" s="40"/>
      <c r="L36" s="43">
        <f t="shared" si="0"/>
        <v>3</v>
      </c>
      <c r="M36" s="59" t="s">
        <v>8</v>
      </c>
      <c r="N36" s="5" t="s">
        <v>2</v>
      </c>
      <c r="O36" s="45" t="s">
        <v>40</v>
      </c>
    </row>
    <row r="37" spans="1:15" ht="25.5" x14ac:dyDescent="0.2">
      <c r="A37" s="4"/>
      <c r="B37" s="20">
        <v>26</v>
      </c>
      <c r="C37" s="21">
        <v>11000797</v>
      </c>
      <c r="D37" s="38" t="s">
        <v>97</v>
      </c>
      <c r="E37" s="39" t="s">
        <v>98</v>
      </c>
      <c r="F37" s="40"/>
      <c r="G37" s="40"/>
      <c r="H37" s="40"/>
      <c r="I37" s="60"/>
      <c r="J37" s="56">
        <v>2</v>
      </c>
      <c r="K37" s="40"/>
      <c r="L37" s="43">
        <f t="shared" si="0"/>
        <v>2</v>
      </c>
      <c r="M37" s="59" t="s">
        <v>8</v>
      </c>
      <c r="N37" s="5" t="s">
        <v>2</v>
      </c>
      <c r="O37" s="45" t="s">
        <v>40</v>
      </c>
    </row>
    <row r="38" spans="1:15" ht="25.5" x14ac:dyDescent="0.2">
      <c r="A38" s="4"/>
      <c r="B38" s="20">
        <v>27</v>
      </c>
      <c r="C38" s="21">
        <v>11005162</v>
      </c>
      <c r="D38" s="38" t="s">
        <v>99</v>
      </c>
      <c r="E38" s="39" t="s">
        <v>100</v>
      </c>
      <c r="F38" s="40"/>
      <c r="G38" s="40"/>
      <c r="H38" s="40"/>
      <c r="I38" s="60"/>
      <c r="J38" s="56">
        <v>2</v>
      </c>
      <c r="K38" s="40"/>
      <c r="L38" s="43">
        <f t="shared" si="0"/>
        <v>2</v>
      </c>
      <c r="M38" s="59" t="s">
        <v>8</v>
      </c>
      <c r="N38" s="5" t="s">
        <v>2</v>
      </c>
      <c r="O38" s="45" t="s">
        <v>40</v>
      </c>
    </row>
    <row r="39" spans="1:15" ht="25.5" x14ac:dyDescent="0.2">
      <c r="A39" s="4"/>
      <c r="B39" s="20">
        <v>28</v>
      </c>
      <c r="C39" s="21">
        <v>11001817</v>
      </c>
      <c r="D39" s="38" t="s">
        <v>101</v>
      </c>
      <c r="E39" s="39" t="s">
        <v>102</v>
      </c>
      <c r="F39" s="40"/>
      <c r="G39" s="40"/>
      <c r="H39" s="40"/>
      <c r="I39" s="60"/>
      <c r="J39" s="40"/>
      <c r="K39" s="56">
        <v>1</v>
      </c>
      <c r="L39" s="43">
        <f t="shared" si="0"/>
        <v>1</v>
      </c>
      <c r="M39" s="59" t="s">
        <v>8</v>
      </c>
      <c r="N39" s="5" t="s">
        <v>2</v>
      </c>
      <c r="O39" s="45" t="s">
        <v>40</v>
      </c>
    </row>
    <row r="40" spans="1:15" ht="25.5" x14ac:dyDescent="0.2">
      <c r="A40" s="4"/>
      <c r="B40" s="20">
        <v>29</v>
      </c>
      <c r="C40" s="21">
        <v>11004092</v>
      </c>
      <c r="D40" s="38" t="s">
        <v>103</v>
      </c>
      <c r="E40" s="39" t="s">
        <v>104</v>
      </c>
      <c r="F40" s="40"/>
      <c r="G40" s="40"/>
      <c r="H40" s="40"/>
      <c r="I40" s="60"/>
      <c r="J40" s="40"/>
      <c r="K40" s="56">
        <v>1</v>
      </c>
      <c r="L40" s="43">
        <f t="shared" si="0"/>
        <v>1</v>
      </c>
      <c r="M40" s="59" t="s">
        <v>8</v>
      </c>
      <c r="N40" s="5" t="s">
        <v>2</v>
      </c>
      <c r="O40" s="45" t="s">
        <v>40</v>
      </c>
    </row>
    <row r="41" spans="1:15" ht="25.5" x14ac:dyDescent="0.2">
      <c r="A41" s="4"/>
      <c r="B41" s="20">
        <v>30</v>
      </c>
      <c r="C41" s="21">
        <v>11001607</v>
      </c>
      <c r="D41" s="38" t="s">
        <v>105</v>
      </c>
      <c r="E41" s="39" t="s">
        <v>106</v>
      </c>
      <c r="F41" s="40"/>
      <c r="G41" s="40"/>
      <c r="H41" s="40"/>
      <c r="I41" s="60"/>
      <c r="J41" s="40"/>
      <c r="K41" s="56">
        <v>4</v>
      </c>
      <c r="L41" s="43">
        <f t="shared" ref="L41:L43" si="1">SUM(F41:K41)</f>
        <v>4</v>
      </c>
      <c r="M41" s="59" t="s">
        <v>8</v>
      </c>
      <c r="N41" s="5" t="s">
        <v>2</v>
      </c>
      <c r="O41" s="45" t="s">
        <v>40</v>
      </c>
    </row>
    <row r="42" spans="1:15" ht="25.5" x14ac:dyDescent="0.2">
      <c r="A42" s="4"/>
      <c r="B42" s="20">
        <v>31</v>
      </c>
      <c r="C42" s="21">
        <v>11002702</v>
      </c>
      <c r="D42" s="38" t="s">
        <v>107</v>
      </c>
      <c r="E42" s="39" t="s">
        <v>108</v>
      </c>
      <c r="F42" s="40"/>
      <c r="G42" s="40"/>
      <c r="H42" s="40"/>
      <c r="I42" s="60"/>
      <c r="J42" s="40"/>
      <c r="K42" s="56">
        <v>8</v>
      </c>
      <c r="L42" s="43">
        <f t="shared" si="1"/>
        <v>8</v>
      </c>
      <c r="M42" s="59" t="s">
        <v>8</v>
      </c>
      <c r="N42" s="5" t="s">
        <v>2</v>
      </c>
      <c r="O42" s="45" t="s">
        <v>40</v>
      </c>
    </row>
    <row r="43" spans="1:15" ht="25.5" x14ac:dyDescent="0.2">
      <c r="A43" s="4"/>
      <c r="B43" s="20">
        <v>32</v>
      </c>
      <c r="C43" s="21">
        <v>11005880</v>
      </c>
      <c r="D43" s="38" t="s">
        <v>109</v>
      </c>
      <c r="E43" s="39" t="s">
        <v>110</v>
      </c>
      <c r="F43" s="40"/>
      <c r="G43" s="40"/>
      <c r="H43" s="40"/>
      <c r="I43" s="60"/>
      <c r="J43" s="40"/>
      <c r="K43" s="56">
        <v>4</v>
      </c>
      <c r="L43" s="43">
        <f t="shared" si="1"/>
        <v>4</v>
      </c>
      <c r="M43" s="59" t="s">
        <v>8</v>
      </c>
      <c r="N43" s="5" t="s">
        <v>2</v>
      </c>
      <c r="O43" s="45" t="s">
        <v>40</v>
      </c>
    </row>
    <row r="44" spans="1:15" ht="12.75" x14ac:dyDescent="0.2">
      <c r="A44" s="4"/>
      <c r="B44" s="19" t="s">
        <v>15</v>
      </c>
      <c r="C44" s="19"/>
      <c r="D44" s="19" t="s">
        <v>16</v>
      </c>
      <c r="E44" s="19" t="s">
        <v>17</v>
      </c>
      <c r="F44" s="36"/>
      <c r="G44" s="36"/>
      <c r="H44" s="35"/>
      <c r="I44" s="36"/>
      <c r="J44" s="37"/>
      <c r="K44" s="37"/>
      <c r="L44" s="22"/>
      <c r="M44" s="61"/>
      <c r="N44" s="16"/>
      <c r="O44" s="16"/>
    </row>
    <row r="45" spans="1:15" ht="25.5" x14ac:dyDescent="0.2">
      <c r="A45" s="4"/>
      <c r="B45" s="20">
        <v>33</v>
      </c>
      <c r="C45" s="21">
        <v>11003596</v>
      </c>
      <c r="D45" s="38" t="s">
        <v>111</v>
      </c>
      <c r="E45" s="39" t="s">
        <v>112</v>
      </c>
      <c r="F45" s="56">
        <v>12</v>
      </c>
      <c r="G45" s="56">
        <v>12</v>
      </c>
      <c r="H45" s="56">
        <v>12</v>
      </c>
      <c r="I45" s="56">
        <v>12</v>
      </c>
      <c r="J45" s="56">
        <v>18</v>
      </c>
      <c r="K45" s="40"/>
      <c r="L45" s="43">
        <f t="shared" ref="L45:L74" si="2">SUM(F45:K45)</f>
        <v>66</v>
      </c>
      <c r="M45" s="59" t="s">
        <v>8</v>
      </c>
      <c r="N45" s="5" t="s">
        <v>2</v>
      </c>
      <c r="O45" s="45" t="s">
        <v>40</v>
      </c>
    </row>
    <row r="46" spans="1:15" ht="25.5" x14ac:dyDescent="0.2">
      <c r="A46" s="4"/>
      <c r="B46" s="20">
        <v>34</v>
      </c>
      <c r="C46" s="21">
        <v>11002143</v>
      </c>
      <c r="D46" s="38" t="s">
        <v>113</v>
      </c>
      <c r="E46" s="39" t="s">
        <v>114</v>
      </c>
      <c r="F46" s="40"/>
      <c r="G46" s="40"/>
      <c r="H46" s="40"/>
      <c r="I46" s="56">
        <v>3</v>
      </c>
      <c r="J46" s="56">
        <v>2</v>
      </c>
      <c r="K46" s="40"/>
      <c r="L46" s="43">
        <f t="shared" si="2"/>
        <v>5</v>
      </c>
      <c r="M46" s="59" t="s">
        <v>8</v>
      </c>
      <c r="N46" s="5" t="s">
        <v>2</v>
      </c>
      <c r="O46" s="45" t="s">
        <v>40</v>
      </c>
    </row>
    <row r="47" spans="1:15" ht="25.5" x14ac:dyDescent="0.2">
      <c r="A47" s="4"/>
      <c r="B47" s="20">
        <v>35</v>
      </c>
      <c r="C47" s="21">
        <v>11002486</v>
      </c>
      <c r="D47" s="38" t="s">
        <v>115</v>
      </c>
      <c r="E47" s="39" t="s">
        <v>116</v>
      </c>
      <c r="F47" s="40"/>
      <c r="G47" s="40"/>
      <c r="H47" s="56">
        <v>26</v>
      </c>
      <c r="I47" s="56">
        <v>12</v>
      </c>
      <c r="J47" s="40"/>
      <c r="K47" s="56">
        <v>12</v>
      </c>
      <c r="L47" s="43">
        <f t="shared" si="2"/>
        <v>50</v>
      </c>
      <c r="M47" s="59" t="s">
        <v>8</v>
      </c>
      <c r="N47" s="5" t="s">
        <v>2</v>
      </c>
      <c r="O47" s="45" t="s">
        <v>40</v>
      </c>
    </row>
    <row r="48" spans="1:15" ht="25.5" x14ac:dyDescent="0.2">
      <c r="A48" s="4"/>
      <c r="B48" s="20">
        <v>36</v>
      </c>
      <c r="C48" s="21">
        <v>11004909</v>
      </c>
      <c r="D48" s="38" t="s">
        <v>117</v>
      </c>
      <c r="E48" s="39" t="s">
        <v>118</v>
      </c>
      <c r="F48" s="40"/>
      <c r="G48" s="40"/>
      <c r="H48" s="56">
        <v>48</v>
      </c>
      <c r="I48" s="56">
        <v>48</v>
      </c>
      <c r="J48" s="56">
        <v>16</v>
      </c>
      <c r="K48" s="56">
        <v>12</v>
      </c>
      <c r="L48" s="43">
        <f t="shared" si="2"/>
        <v>124</v>
      </c>
      <c r="M48" s="59" t="s">
        <v>8</v>
      </c>
      <c r="N48" s="5" t="s">
        <v>2</v>
      </c>
      <c r="O48" s="45" t="s">
        <v>40</v>
      </c>
    </row>
    <row r="49" spans="1:15" ht="25.5" x14ac:dyDescent="0.2">
      <c r="A49" s="4"/>
      <c r="B49" s="20">
        <v>37</v>
      </c>
      <c r="C49" s="21">
        <v>11018081</v>
      </c>
      <c r="D49" s="38" t="s">
        <v>119</v>
      </c>
      <c r="E49" s="39" t="s">
        <v>120</v>
      </c>
      <c r="F49" s="56">
        <v>24</v>
      </c>
      <c r="G49" s="40"/>
      <c r="H49" s="40"/>
      <c r="I49" s="40"/>
      <c r="J49" s="56">
        <v>4</v>
      </c>
      <c r="K49" s="40"/>
      <c r="L49" s="43">
        <f t="shared" si="2"/>
        <v>28</v>
      </c>
      <c r="M49" s="59" t="s">
        <v>8</v>
      </c>
      <c r="N49" s="5" t="s">
        <v>2</v>
      </c>
      <c r="O49" s="45" t="s">
        <v>40</v>
      </c>
    </row>
    <row r="50" spans="1:15" ht="25.5" x14ac:dyDescent="0.2">
      <c r="A50" s="4"/>
      <c r="B50" s="20">
        <v>38</v>
      </c>
      <c r="C50" s="21">
        <v>11001642</v>
      </c>
      <c r="D50" s="38" t="s">
        <v>121</v>
      </c>
      <c r="E50" s="39" t="s">
        <v>122</v>
      </c>
      <c r="F50" s="56">
        <v>2</v>
      </c>
      <c r="G50" s="40"/>
      <c r="H50" s="56">
        <v>2</v>
      </c>
      <c r="I50" s="56">
        <v>2</v>
      </c>
      <c r="J50" s="40"/>
      <c r="K50" s="40"/>
      <c r="L50" s="43">
        <f t="shared" si="2"/>
        <v>6</v>
      </c>
      <c r="M50" s="59" t="s">
        <v>10</v>
      </c>
      <c r="N50" s="5" t="s">
        <v>2</v>
      </c>
      <c r="O50" s="45" t="s">
        <v>40</v>
      </c>
    </row>
    <row r="51" spans="1:15" ht="25.5" x14ac:dyDescent="0.2">
      <c r="A51" s="4"/>
      <c r="B51" s="20">
        <v>39</v>
      </c>
      <c r="C51" s="21">
        <v>11001558</v>
      </c>
      <c r="D51" s="38" t="s">
        <v>123</v>
      </c>
      <c r="E51" s="39" t="s">
        <v>124</v>
      </c>
      <c r="F51" s="56">
        <v>12</v>
      </c>
      <c r="G51" s="56">
        <v>12</v>
      </c>
      <c r="H51" s="56">
        <v>12</v>
      </c>
      <c r="I51" s="56">
        <v>12</v>
      </c>
      <c r="J51" s="56">
        <v>8</v>
      </c>
      <c r="K51" s="56">
        <v>4</v>
      </c>
      <c r="L51" s="43">
        <f t="shared" si="2"/>
        <v>60</v>
      </c>
      <c r="M51" s="59" t="s">
        <v>8</v>
      </c>
      <c r="N51" s="5" t="s">
        <v>2</v>
      </c>
      <c r="O51" s="45" t="s">
        <v>40</v>
      </c>
    </row>
    <row r="52" spans="1:15" ht="25.5" x14ac:dyDescent="0.2">
      <c r="A52" s="4"/>
      <c r="B52" s="20">
        <v>40</v>
      </c>
      <c r="C52" s="21">
        <v>11018138</v>
      </c>
      <c r="D52" s="38" t="s">
        <v>125</v>
      </c>
      <c r="E52" s="39" t="s">
        <v>126</v>
      </c>
      <c r="F52" s="56">
        <v>48</v>
      </c>
      <c r="G52" s="56">
        <v>48</v>
      </c>
      <c r="H52" s="56">
        <v>48</v>
      </c>
      <c r="I52" s="56">
        <v>36</v>
      </c>
      <c r="J52" s="56">
        <v>15</v>
      </c>
      <c r="K52" s="56">
        <v>12</v>
      </c>
      <c r="L52" s="43">
        <f t="shared" si="2"/>
        <v>207</v>
      </c>
      <c r="M52" s="59" t="s">
        <v>8</v>
      </c>
      <c r="N52" s="5" t="s">
        <v>2</v>
      </c>
      <c r="O52" s="45" t="s">
        <v>40</v>
      </c>
    </row>
    <row r="53" spans="1:15" ht="25.5" x14ac:dyDescent="0.2">
      <c r="A53" s="4"/>
      <c r="B53" s="20">
        <v>41</v>
      </c>
      <c r="C53" s="21">
        <v>11018139</v>
      </c>
      <c r="D53" s="38" t="s">
        <v>127</v>
      </c>
      <c r="E53" s="39" t="s">
        <v>128</v>
      </c>
      <c r="F53" s="56">
        <v>48</v>
      </c>
      <c r="G53" s="56">
        <v>48</v>
      </c>
      <c r="H53" s="56">
        <v>48</v>
      </c>
      <c r="I53" s="56">
        <v>48</v>
      </c>
      <c r="J53" s="56">
        <v>48</v>
      </c>
      <c r="K53" s="56">
        <v>19</v>
      </c>
      <c r="L53" s="43">
        <f t="shared" si="2"/>
        <v>259</v>
      </c>
      <c r="M53" s="59" t="s">
        <v>8</v>
      </c>
      <c r="N53" s="5" t="s">
        <v>2</v>
      </c>
      <c r="O53" s="45" t="s">
        <v>40</v>
      </c>
    </row>
    <row r="54" spans="1:15" ht="25.5" x14ac:dyDescent="0.2">
      <c r="A54" s="4"/>
      <c r="B54" s="20">
        <v>42</v>
      </c>
      <c r="C54" s="21">
        <v>11005299</v>
      </c>
      <c r="D54" s="38" t="s">
        <v>129</v>
      </c>
      <c r="E54" s="39" t="s">
        <v>130</v>
      </c>
      <c r="F54" s="56">
        <v>24</v>
      </c>
      <c r="G54" s="56">
        <v>24</v>
      </c>
      <c r="H54" s="56">
        <v>36</v>
      </c>
      <c r="I54" s="56">
        <v>48</v>
      </c>
      <c r="J54" s="56">
        <v>20</v>
      </c>
      <c r="K54" s="56">
        <v>12</v>
      </c>
      <c r="L54" s="43">
        <f t="shared" si="2"/>
        <v>164</v>
      </c>
      <c r="M54" s="59" t="s">
        <v>8</v>
      </c>
      <c r="N54" s="5" t="s">
        <v>2</v>
      </c>
      <c r="O54" s="45" t="s">
        <v>40</v>
      </c>
    </row>
    <row r="55" spans="1:15" ht="25.5" x14ac:dyDescent="0.2">
      <c r="A55" s="4"/>
      <c r="B55" s="20">
        <v>43</v>
      </c>
      <c r="C55" s="21">
        <v>11005634</v>
      </c>
      <c r="D55" s="38" t="s">
        <v>131</v>
      </c>
      <c r="E55" s="39" t="s">
        <v>132</v>
      </c>
      <c r="F55" s="56">
        <v>24</v>
      </c>
      <c r="G55" s="56">
        <v>24</v>
      </c>
      <c r="H55" s="56">
        <v>36</v>
      </c>
      <c r="I55" s="56">
        <v>48</v>
      </c>
      <c r="J55" s="56">
        <v>14</v>
      </c>
      <c r="K55" s="56">
        <v>8</v>
      </c>
      <c r="L55" s="43">
        <f t="shared" si="2"/>
        <v>154</v>
      </c>
      <c r="M55" s="59" t="s">
        <v>8</v>
      </c>
      <c r="N55" s="5" t="s">
        <v>2</v>
      </c>
      <c r="O55" s="45" t="s">
        <v>40</v>
      </c>
    </row>
    <row r="56" spans="1:15" ht="25.5" x14ac:dyDescent="0.2">
      <c r="A56" s="4"/>
      <c r="B56" s="20">
        <v>44</v>
      </c>
      <c r="C56" s="21">
        <v>11005248</v>
      </c>
      <c r="D56" s="38" t="s">
        <v>133</v>
      </c>
      <c r="E56" s="39" t="s">
        <v>134</v>
      </c>
      <c r="F56" s="56">
        <v>25</v>
      </c>
      <c r="G56" s="56">
        <v>48</v>
      </c>
      <c r="H56" s="56">
        <v>48</v>
      </c>
      <c r="I56" s="56">
        <v>48</v>
      </c>
      <c r="J56" s="56">
        <v>16</v>
      </c>
      <c r="K56" s="56">
        <v>12</v>
      </c>
      <c r="L56" s="43">
        <f t="shared" si="2"/>
        <v>197</v>
      </c>
      <c r="M56" s="59" t="s">
        <v>8</v>
      </c>
      <c r="N56" s="5" t="s">
        <v>2</v>
      </c>
      <c r="O56" s="45" t="s">
        <v>40</v>
      </c>
    </row>
    <row r="57" spans="1:15" ht="25.5" x14ac:dyDescent="0.2">
      <c r="A57" s="4"/>
      <c r="B57" s="20">
        <v>45</v>
      </c>
      <c r="C57" s="21">
        <v>11000231</v>
      </c>
      <c r="D57" s="38" t="s">
        <v>135</v>
      </c>
      <c r="E57" s="39" t="s">
        <v>136</v>
      </c>
      <c r="F57" s="56">
        <v>48</v>
      </c>
      <c r="G57" s="56">
        <v>48</v>
      </c>
      <c r="H57" s="56">
        <v>48</v>
      </c>
      <c r="I57" s="56">
        <v>36</v>
      </c>
      <c r="J57" s="56">
        <v>14</v>
      </c>
      <c r="K57" s="56">
        <v>12</v>
      </c>
      <c r="L57" s="43">
        <f t="shared" si="2"/>
        <v>206</v>
      </c>
      <c r="M57" s="59" t="s">
        <v>8</v>
      </c>
      <c r="N57" s="5" t="s">
        <v>2</v>
      </c>
      <c r="O57" s="45" t="s">
        <v>40</v>
      </c>
    </row>
    <row r="58" spans="1:15" ht="25.5" x14ac:dyDescent="0.2">
      <c r="A58" s="4"/>
      <c r="B58" s="20">
        <v>46</v>
      </c>
      <c r="C58" s="21">
        <v>11006066</v>
      </c>
      <c r="D58" s="38" t="s">
        <v>137</v>
      </c>
      <c r="E58" s="39" t="s">
        <v>138</v>
      </c>
      <c r="F58" s="56">
        <v>48</v>
      </c>
      <c r="G58" s="56">
        <v>48</v>
      </c>
      <c r="H58" s="56">
        <v>48</v>
      </c>
      <c r="I58" s="56">
        <v>48</v>
      </c>
      <c r="J58" s="56">
        <v>31</v>
      </c>
      <c r="K58" s="56">
        <v>24</v>
      </c>
      <c r="L58" s="43">
        <f t="shared" si="2"/>
        <v>247</v>
      </c>
      <c r="M58" s="59" t="s">
        <v>8</v>
      </c>
      <c r="N58" s="5" t="s">
        <v>2</v>
      </c>
      <c r="O58" s="45" t="s">
        <v>40</v>
      </c>
    </row>
    <row r="59" spans="1:15" ht="25.5" x14ac:dyDescent="0.2">
      <c r="A59" s="4"/>
      <c r="B59" s="20">
        <v>47</v>
      </c>
      <c r="C59" s="21">
        <v>11001381</v>
      </c>
      <c r="D59" s="38" t="s">
        <v>139</v>
      </c>
      <c r="E59" s="39" t="s">
        <v>140</v>
      </c>
      <c r="F59" s="56">
        <v>134</v>
      </c>
      <c r="G59" s="56">
        <v>134</v>
      </c>
      <c r="H59" s="56">
        <v>134</v>
      </c>
      <c r="I59" s="56">
        <v>135</v>
      </c>
      <c r="J59" s="56">
        <v>134</v>
      </c>
      <c r="K59" s="56">
        <v>134</v>
      </c>
      <c r="L59" s="43">
        <f t="shared" si="2"/>
        <v>805</v>
      </c>
      <c r="M59" s="59" t="s">
        <v>8</v>
      </c>
      <c r="N59" s="5" t="s">
        <v>2</v>
      </c>
      <c r="O59" s="45" t="s">
        <v>40</v>
      </c>
    </row>
    <row r="60" spans="1:15" ht="25.5" x14ac:dyDescent="0.2">
      <c r="A60" s="4"/>
      <c r="B60" s="20">
        <v>48</v>
      </c>
      <c r="C60" s="21">
        <v>11003888</v>
      </c>
      <c r="D60" s="38" t="s">
        <v>141</v>
      </c>
      <c r="E60" s="39" t="s">
        <v>142</v>
      </c>
      <c r="F60" s="56">
        <v>48</v>
      </c>
      <c r="G60" s="56">
        <v>48</v>
      </c>
      <c r="H60" s="56">
        <v>96</v>
      </c>
      <c r="I60" s="56">
        <v>60</v>
      </c>
      <c r="J60" s="56">
        <v>60</v>
      </c>
      <c r="K60" s="56">
        <v>64</v>
      </c>
      <c r="L60" s="43">
        <f t="shared" si="2"/>
        <v>376</v>
      </c>
      <c r="M60" s="59" t="s">
        <v>8</v>
      </c>
      <c r="N60" s="5" t="s">
        <v>2</v>
      </c>
      <c r="O60" s="45" t="s">
        <v>40</v>
      </c>
    </row>
    <row r="61" spans="1:15" ht="25.5" x14ac:dyDescent="0.2">
      <c r="A61" s="4"/>
      <c r="B61" s="20">
        <v>49</v>
      </c>
      <c r="C61" s="21">
        <v>11016403</v>
      </c>
      <c r="D61" s="38" t="s">
        <v>143</v>
      </c>
      <c r="E61" s="39" t="s">
        <v>144</v>
      </c>
      <c r="F61" s="56">
        <v>24</v>
      </c>
      <c r="G61" s="56">
        <v>48</v>
      </c>
      <c r="H61" s="56">
        <v>48</v>
      </c>
      <c r="I61" s="56">
        <v>32</v>
      </c>
      <c r="J61" s="56">
        <v>20</v>
      </c>
      <c r="K61" s="56">
        <v>12</v>
      </c>
      <c r="L61" s="43">
        <f t="shared" si="2"/>
        <v>184</v>
      </c>
      <c r="M61" s="59" t="s">
        <v>8</v>
      </c>
      <c r="N61" s="5" t="s">
        <v>2</v>
      </c>
      <c r="O61" s="45" t="s">
        <v>40</v>
      </c>
    </row>
    <row r="62" spans="1:15" ht="25.5" x14ac:dyDescent="0.2">
      <c r="A62" s="4"/>
      <c r="B62" s="20">
        <v>50</v>
      </c>
      <c r="C62" s="20">
        <v>11003829</v>
      </c>
      <c r="D62" s="41" t="s">
        <v>145</v>
      </c>
      <c r="E62" s="20" t="s">
        <v>146</v>
      </c>
      <c r="F62" s="40"/>
      <c r="G62" s="40"/>
      <c r="H62" s="40"/>
      <c r="I62" s="56">
        <v>1</v>
      </c>
      <c r="J62" s="40"/>
      <c r="K62" s="40"/>
      <c r="L62" s="43">
        <f t="shared" si="2"/>
        <v>1</v>
      </c>
      <c r="M62" s="59" t="s">
        <v>10</v>
      </c>
      <c r="N62" s="5" t="s">
        <v>2</v>
      </c>
      <c r="O62" s="45" t="s">
        <v>40</v>
      </c>
    </row>
    <row r="63" spans="1:15" ht="25.5" x14ac:dyDescent="0.2">
      <c r="A63" s="4"/>
      <c r="B63" s="20">
        <v>51</v>
      </c>
      <c r="C63" s="20">
        <v>11000578</v>
      </c>
      <c r="D63" s="41" t="s">
        <v>147</v>
      </c>
      <c r="E63" s="20" t="s">
        <v>148</v>
      </c>
      <c r="F63" s="40"/>
      <c r="G63" s="40"/>
      <c r="H63" s="40"/>
      <c r="I63" s="56">
        <v>12</v>
      </c>
      <c r="J63" s="56">
        <v>8</v>
      </c>
      <c r="K63" s="56">
        <v>1</v>
      </c>
      <c r="L63" s="43">
        <f t="shared" si="2"/>
        <v>21</v>
      </c>
      <c r="M63" s="59" t="s">
        <v>8</v>
      </c>
      <c r="N63" s="5" t="s">
        <v>2</v>
      </c>
      <c r="O63" s="45" t="s">
        <v>40</v>
      </c>
    </row>
    <row r="64" spans="1:15" ht="25.5" x14ac:dyDescent="0.2">
      <c r="A64" s="4"/>
      <c r="B64" s="20">
        <v>52</v>
      </c>
      <c r="C64" s="20">
        <v>11005519</v>
      </c>
      <c r="D64" s="41" t="s">
        <v>149</v>
      </c>
      <c r="E64" s="20" t="s">
        <v>150</v>
      </c>
      <c r="F64" s="40"/>
      <c r="G64" s="40"/>
      <c r="H64" s="40"/>
      <c r="I64" s="56">
        <v>12</v>
      </c>
      <c r="J64" s="40"/>
      <c r="K64" s="40"/>
      <c r="L64" s="43">
        <f t="shared" si="2"/>
        <v>12</v>
      </c>
      <c r="M64" s="59" t="s">
        <v>10</v>
      </c>
      <c r="N64" s="5" t="s">
        <v>2</v>
      </c>
      <c r="O64" s="45" t="s">
        <v>40</v>
      </c>
    </row>
    <row r="65" spans="1:15" ht="25.5" x14ac:dyDescent="0.2">
      <c r="A65" s="4"/>
      <c r="B65" s="20">
        <v>53</v>
      </c>
      <c r="C65" s="20">
        <v>11002646</v>
      </c>
      <c r="D65" s="41" t="s">
        <v>151</v>
      </c>
      <c r="E65" s="20" t="s">
        <v>152</v>
      </c>
      <c r="F65" s="40"/>
      <c r="G65" s="40"/>
      <c r="H65" s="40"/>
      <c r="I65" s="40"/>
      <c r="J65" s="56">
        <v>8</v>
      </c>
      <c r="K65" s="40"/>
      <c r="L65" s="43">
        <f t="shared" si="2"/>
        <v>8</v>
      </c>
      <c r="M65" s="59" t="s">
        <v>8</v>
      </c>
      <c r="N65" s="5" t="s">
        <v>2</v>
      </c>
      <c r="O65" s="45" t="s">
        <v>40</v>
      </c>
    </row>
    <row r="66" spans="1:15" ht="25.5" x14ac:dyDescent="0.2">
      <c r="A66" s="4"/>
      <c r="B66" s="20">
        <v>54</v>
      </c>
      <c r="C66" s="20">
        <v>11003027</v>
      </c>
      <c r="D66" s="41" t="s">
        <v>153</v>
      </c>
      <c r="E66" s="20" t="s">
        <v>154</v>
      </c>
      <c r="F66" s="40"/>
      <c r="G66" s="40"/>
      <c r="H66" s="40"/>
      <c r="I66" s="40"/>
      <c r="J66" s="40"/>
      <c r="K66" s="56">
        <v>4</v>
      </c>
      <c r="L66" s="43">
        <f t="shared" si="2"/>
        <v>4</v>
      </c>
      <c r="M66" s="59" t="s">
        <v>8</v>
      </c>
      <c r="N66" s="5" t="s">
        <v>2</v>
      </c>
      <c r="O66" s="45" t="s">
        <v>40</v>
      </c>
    </row>
    <row r="67" spans="1:15" ht="25.5" x14ac:dyDescent="0.2">
      <c r="A67" s="4"/>
      <c r="B67" s="20">
        <v>55</v>
      </c>
      <c r="C67" s="20">
        <v>11000647</v>
      </c>
      <c r="D67" s="41" t="s">
        <v>155</v>
      </c>
      <c r="E67" s="20" t="s">
        <v>156</v>
      </c>
      <c r="F67" s="40"/>
      <c r="G67" s="40"/>
      <c r="H67" s="40"/>
      <c r="I67" s="56">
        <v>1</v>
      </c>
      <c r="J67" s="40"/>
      <c r="K67" s="40"/>
      <c r="L67" s="43">
        <f t="shared" si="2"/>
        <v>1</v>
      </c>
      <c r="M67" s="59" t="s">
        <v>8</v>
      </c>
      <c r="N67" s="5" t="s">
        <v>2</v>
      </c>
      <c r="O67" s="45" t="s">
        <v>40</v>
      </c>
    </row>
    <row r="68" spans="1:15" ht="25.5" x14ac:dyDescent="0.2">
      <c r="A68" s="4"/>
      <c r="B68" s="20">
        <v>56</v>
      </c>
      <c r="C68" s="20">
        <v>11005447</v>
      </c>
      <c r="D68" s="41" t="s">
        <v>157</v>
      </c>
      <c r="E68" s="20" t="s">
        <v>158</v>
      </c>
      <c r="F68" s="40"/>
      <c r="G68" s="40"/>
      <c r="H68" s="40"/>
      <c r="I68" s="56">
        <v>2</v>
      </c>
      <c r="J68" s="56">
        <v>2</v>
      </c>
      <c r="K68" s="56">
        <v>2</v>
      </c>
      <c r="L68" s="43">
        <f t="shared" si="2"/>
        <v>6</v>
      </c>
      <c r="M68" s="59" t="s">
        <v>8</v>
      </c>
      <c r="N68" s="5" t="s">
        <v>2</v>
      </c>
      <c r="O68" s="45" t="s">
        <v>40</v>
      </c>
    </row>
    <row r="69" spans="1:15" ht="25.5" x14ac:dyDescent="0.2">
      <c r="A69" s="4"/>
      <c r="B69" s="20">
        <v>57</v>
      </c>
      <c r="C69" s="20">
        <v>11000467</v>
      </c>
      <c r="D69" s="41" t="s">
        <v>159</v>
      </c>
      <c r="E69" s="20" t="s">
        <v>160</v>
      </c>
      <c r="F69" s="40"/>
      <c r="G69" s="40"/>
      <c r="H69" s="40"/>
      <c r="I69" s="56">
        <v>1</v>
      </c>
      <c r="J69" s="56">
        <v>1</v>
      </c>
      <c r="K69" s="40"/>
      <c r="L69" s="43">
        <f t="shared" si="2"/>
        <v>2</v>
      </c>
      <c r="M69" s="59" t="s">
        <v>8</v>
      </c>
      <c r="N69" s="5" t="s">
        <v>2</v>
      </c>
      <c r="O69" s="45" t="s">
        <v>40</v>
      </c>
    </row>
    <row r="70" spans="1:15" ht="25.5" x14ac:dyDescent="0.2">
      <c r="A70" s="4"/>
      <c r="B70" s="20">
        <v>58</v>
      </c>
      <c r="C70" s="20">
        <v>11006037</v>
      </c>
      <c r="D70" s="41" t="s">
        <v>161</v>
      </c>
      <c r="E70" s="20" t="s">
        <v>162</v>
      </c>
      <c r="F70" s="40"/>
      <c r="G70" s="40"/>
      <c r="H70" s="40"/>
      <c r="I70" s="40"/>
      <c r="J70" s="56">
        <v>10</v>
      </c>
      <c r="K70" s="56">
        <v>12</v>
      </c>
      <c r="L70" s="43">
        <f t="shared" si="2"/>
        <v>22</v>
      </c>
      <c r="M70" s="59" t="s">
        <v>8</v>
      </c>
      <c r="N70" s="5" t="s">
        <v>2</v>
      </c>
      <c r="O70" s="45" t="s">
        <v>40</v>
      </c>
    </row>
    <row r="71" spans="1:15" ht="25.5" x14ac:dyDescent="0.2">
      <c r="A71" s="4"/>
      <c r="B71" s="20">
        <v>59</v>
      </c>
      <c r="C71" s="20">
        <v>11003792</v>
      </c>
      <c r="D71" s="41" t="s">
        <v>163</v>
      </c>
      <c r="E71" s="20" t="s">
        <v>164</v>
      </c>
      <c r="F71" s="40"/>
      <c r="G71" s="40"/>
      <c r="H71" s="40"/>
      <c r="I71" s="56">
        <v>12</v>
      </c>
      <c r="J71" s="56">
        <v>3</v>
      </c>
      <c r="K71" s="40"/>
      <c r="L71" s="43">
        <f t="shared" si="2"/>
        <v>15</v>
      </c>
      <c r="M71" s="59" t="s">
        <v>8</v>
      </c>
      <c r="N71" s="5" t="s">
        <v>2</v>
      </c>
      <c r="O71" s="45" t="s">
        <v>40</v>
      </c>
    </row>
    <row r="72" spans="1:15" ht="25.5" x14ac:dyDescent="0.2">
      <c r="A72" s="4"/>
      <c r="B72" s="20">
        <v>60</v>
      </c>
      <c r="C72" s="20">
        <v>11000568</v>
      </c>
      <c r="D72" s="41" t="s">
        <v>165</v>
      </c>
      <c r="E72" s="20" t="s">
        <v>166</v>
      </c>
      <c r="F72" s="40"/>
      <c r="G72" s="40"/>
      <c r="H72" s="40"/>
      <c r="I72" s="56">
        <v>6</v>
      </c>
      <c r="J72" s="62"/>
      <c r="K72" s="62"/>
      <c r="L72" s="43">
        <f t="shared" si="2"/>
        <v>6</v>
      </c>
      <c r="M72" s="59" t="s">
        <v>8</v>
      </c>
      <c r="N72" s="5" t="s">
        <v>2</v>
      </c>
      <c r="O72" s="45" t="s">
        <v>40</v>
      </c>
    </row>
    <row r="73" spans="1:15" ht="25.5" x14ac:dyDescent="0.2">
      <c r="A73" s="4"/>
      <c r="B73" s="20">
        <v>61</v>
      </c>
      <c r="C73" s="20">
        <v>11018140</v>
      </c>
      <c r="D73" s="41" t="s">
        <v>167</v>
      </c>
      <c r="E73" s="20" t="s">
        <v>168</v>
      </c>
      <c r="F73" s="40"/>
      <c r="G73" s="40"/>
      <c r="H73" s="40"/>
      <c r="I73" s="40"/>
      <c r="J73" s="56">
        <v>4</v>
      </c>
      <c r="K73" s="40"/>
      <c r="L73" s="43">
        <f t="shared" si="2"/>
        <v>4</v>
      </c>
      <c r="M73" s="59" t="s">
        <v>10</v>
      </c>
      <c r="N73" s="5" t="s">
        <v>2</v>
      </c>
      <c r="O73" s="45" t="s">
        <v>40</v>
      </c>
    </row>
    <row r="74" spans="1:15" ht="25.5" x14ac:dyDescent="0.2">
      <c r="A74" s="4"/>
      <c r="B74" s="20">
        <v>62</v>
      </c>
      <c r="C74" s="20">
        <v>11002268</v>
      </c>
      <c r="D74" s="41" t="s">
        <v>169</v>
      </c>
      <c r="E74" s="20" t="s">
        <v>170</v>
      </c>
      <c r="F74" s="40"/>
      <c r="G74" s="40"/>
      <c r="H74" s="40"/>
      <c r="I74" s="40"/>
      <c r="J74" s="40"/>
      <c r="K74" s="56">
        <v>9</v>
      </c>
      <c r="L74" s="43">
        <f t="shared" si="2"/>
        <v>9</v>
      </c>
      <c r="M74" s="59" t="s">
        <v>8</v>
      </c>
      <c r="N74" s="5" t="s">
        <v>2</v>
      </c>
      <c r="O74" s="45" t="s">
        <v>40</v>
      </c>
    </row>
    <row r="75" spans="1:15" ht="25.5" x14ac:dyDescent="0.2">
      <c r="A75" s="4"/>
      <c r="B75" s="20">
        <v>63</v>
      </c>
      <c r="C75" s="20">
        <v>11006249</v>
      </c>
      <c r="D75" s="41" t="s">
        <v>171</v>
      </c>
      <c r="E75" s="20" t="s">
        <v>172</v>
      </c>
      <c r="F75" s="40"/>
      <c r="G75" s="40"/>
      <c r="H75" s="40"/>
      <c r="I75" s="40"/>
      <c r="J75" s="40"/>
      <c r="K75" s="56">
        <v>3</v>
      </c>
      <c r="L75" s="43">
        <f t="shared" ref="L75:L78" si="3">SUM(F75:K75)</f>
        <v>3</v>
      </c>
      <c r="M75" s="59" t="s">
        <v>8</v>
      </c>
      <c r="N75" s="5" t="s">
        <v>2</v>
      </c>
      <c r="O75" s="45" t="s">
        <v>40</v>
      </c>
    </row>
    <row r="76" spans="1:15" ht="25.5" x14ac:dyDescent="0.2">
      <c r="A76" s="4"/>
      <c r="B76" s="20">
        <v>64</v>
      </c>
      <c r="C76" s="20">
        <v>11018097</v>
      </c>
      <c r="D76" s="41" t="s">
        <v>173</v>
      </c>
      <c r="E76" s="20" t="s">
        <v>174</v>
      </c>
      <c r="F76" s="40"/>
      <c r="G76" s="40"/>
      <c r="H76" s="40"/>
      <c r="I76" s="40"/>
      <c r="J76" s="40"/>
      <c r="K76" s="56">
        <v>1</v>
      </c>
      <c r="L76" s="43">
        <f t="shared" si="3"/>
        <v>1</v>
      </c>
      <c r="M76" s="59" t="s">
        <v>8</v>
      </c>
      <c r="N76" s="5" t="s">
        <v>2</v>
      </c>
      <c r="O76" s="45" t="s">
        <v>40</v>
      </c>
    </row>
    <row r="77" spans="1:15" ht="25.5" x14ac:dyDescent="0.2">
      <c r="A77" s="4"/>
      <c r="B77" s="20">
        <v>65</v>
      </c>
      <c r="C77" s="20">
        <v>11018098</v>
      </c>
      <c r="D77" s="41" t="s">
        <v>175</v>
      </c>
      <c r="E77" s="20" t="s">
        <v>176</v>
      </c>
      <c r="F77" s="40"/>
      <c r="G77" s="40"/>
      <c r="H77" s="40"/>
      <c r="I77" s="40"/>
      <c r="J77" s="40"/>
      <c r="K77" s="56">
        <v>1</v>
      </c>
      <c r="L77" s="43">
        <f t="shared" si="3"/>
        <v>1</v>
      </c>
      <c r="M77" s="59" t="s">
        <v>8</v>
      </c>
      <c r="N77" s="5" t="s">
        <v>2</v>
      </c>
      <c r="O77" s="45" t="s">
        <v>40</v>
      </c>
    </row>
    <row r="78" spans="1:15" ht="25.5" x14ac:dyDescent="0.2">
      <c r="A78" s="4"/>
      <c r="B78" s="20">
        <v>66</v>
      </c>
      <c r="C78" s="20">
        <v>11018099</v>
      </c>
      <c r="D78" s="41" t="s">
        <v>177</v>
      </c>
      <c r="E78" s="20" t="s">
        <v>178</v>
      </c>
      <c r="F78" s="40"/>
      <c r="G78" s="40"/>
      <c r="H78" s="40"/>
      <c r="I78" s="40"/>
      <c r="J78" s="40"/>
      <c r="K78" s="56">
        <v>1</v>
      </c>
      <c r="L78" s="43">
        <f t="shared" si="3"/>
        <v>1</v>
      </c>
      <c r="M78" s="59" t="s">
        <v>8</v>
      </c>
      <c r="N78" s="5" t="s">
        <v>2</v>
      </c>
      <c r="O78" s="45" t="s">
        <v>40</v>
      </c>
    </row>
    <row r="79" spans="1:15" ht="12.75" x14ac:dyDescent="0.2">
      <c r="A79" s="4"/>
      <c r="B79" s="19" t="s">
        <v>19</v>
      </c>
      <c r="C79" s="19"/>
      <c r="D79" s="19" t="s">
        <v>20</v>
      </c>
      <c r="E79" s="19" t="s">
        <v>17</v>
      </c>
      <c r="F79" s="36"/>
      <c r="G79" s="36"/>
      <c r="H79" s="35"/>
      <c r="I79" s="36"/>
      <c r="J79" s="37"/>
      <c r="K79" s="37"/>
      <c r="L79" s="22"/>
      <c r="M79" s="61"/>
      <c r="N79" s="16"/>
      <c r="O79" s="16"/>
    </row>
    <row r="80" spans="1:15" ht="25.5" x14ac:dyDescent="0.2">
      <c r="A80" s="4"/>
      <c r="B80" s="20">
        <v>67</v>
      </c>
      <c r="C80" s="20">
        <v>11001213</v>
      </c>
      <c r="D80" s="41" t="s">
        <v>179</v>
      </c>
      <c r="E80" s="20" t="s">
        <v>180</v>
      </c>
      <c r="F80" s="56">
        <v>50</v>
      </c>
      <c r="G80" s="56">
        <v>50</v>
      </c>
      <c r="H80" s="56">
        <v>50</v>
      </c>
      <c r="I80" s="56">
        <v>50</v>
      </c>
      <c r="J80" s="56">
        <v>50</v>
      </c>
      <c r="K80" s="56">
        <v>50</v>
      </c>
      <c r="L80" s="43">
        <f>SUM(F80:K80)</f>
        <v>300</v>
      </c>
      <c r="M80" s="59" t="s">
        <v>8</v>
      </c>
      <c r="N80" s="5" t="s">
        <v>2</v>
      </c>
      <c r="O80" s="45" t="s">
        <v>40</v>
      </c>
    </row>
    <row r="81" spans="1:15" ht="25.5" x14ac:dyDescent="0.2">
      <c r="A81" s="4"/>
      <c r="B81" s="20">
        <v>68</v>
      </c>
      <c r="C81" s="20">
        <v>11001226</v>
      </c>
      <c r="D81" s="41" t="s">
        <v>181</v>
      </c>
      <c r="E81" s="20" t="s">
        <v>182</v>
      </c>
      <c r="F81" s="56">
        <v>200</v>
      </c>
      <c r="G81" s="40"/>
      <c r="H81" s="56">
        <v>200</v>
      </c>
      <c r="I81" s="40"/>
      <c r="J81" s="40"/>
      <c r="K81" s="40"/>
      <c r="L81" s="43">
        <f>SUM(F81:K81)</f>
        <v>400</v>
      </c>
      <c r="M81" s="59" t="s">
        <v>8</v>
      </c>
      <c r="N81" s="5" t="s">
        <v>2</v>
      </c>
      <c r="O81" s="45" t="s">
        <v>40</v>
      </c>
    </row>
    <row r="82" spans="1:15" ht="25.5" x14ac:dyDescent="0.2">
      <c r="A82" s="4"/>
      <c r="B82" s="20">
        <v>69</v>
      </c>
      <c r="C82" s="20">
        <v>11000861</v>
      </c>
      <c r="D82" s="41" t="s">
        <v>183</v>
      </c>
      <c r="E82" s="20" t="s">
        <v>184</v>
      </c>
      <c r="F82" s="56">
        <v>2</v>
      </c>
      <c r="G82" s="56">
        <v>2</v>
      </c>
      <c r="H82" s="56">
        <v>2</v>
      </c>
      <c r="I82" s="40"/>
      <c r="J82" s="40"/>
      <c r="K82" s="40"/>
      <c r="L82" s="43">
        <f t="shared" ref="L82:L107" si="4">SUM(F82:K82)</f>
        <v>6</v>
      </c>
      <c r="M82" s="59" t="s">
        <v>8</v>
      </c>
      <c r="N82" s="5" t="s">
        <v>2</v>
      </c>
      <c r="O82" s="45" t="s">
        <v>40</v>
      </c>
    </row>
    <row r="83" spans="1:15" ht="25.5" x14ac:dyDescent="0.2">
      <c r="A83" s="4"/>
      <c r="B83" s="20">
        <v>70</v>
      </c>
      <c r="C83" s="20">
        <v>11003824</v>
      </c>
      <c r="D83" s="41" t="s">
        <v>185</v>
      </c>
      <c r="E83" s="20" t="s">
        <v>186</v>
      </c>
      <c r="F83" s="56">
        <v>1</v>
      </c>
      <c r="G83" s="56">
        <v>1</v>
      </c>
      <c r="H83" s="56">
        <v>1</v>
      </c>
      <c r="I83" s="40"/>
      <c r="J83" s="40"/>
      <c r="K83" s="40"/>
      <c r="L83" s="43">
        <f t="shared" si="4"/>
        <v>3</v>
      </c>
      <c r="M83" s="59" t="s">
        <v>8</v>
      </c>
      <c r="N83" s="5" t="s">
        <v>2</v>
      </c>
      <c r="O83" s="45" t="s">
        <v>40</v>
      </c>
    </row>
    <row r="84" spans="1:15" ht="25.5" x14ac:dyDescent="0.2">
      <c r="A84" s="4"/>
      <c r="B84" s="20">
        <v>71</v>
      </c>
      <c r="C84" s="20">
        <v>11001546</v>
      </c>
      <c r="D84" s="41" t="s">
        <v>187</v>
      </c>
      <c r="E84" s="20" t="s">
        <v>188</v>
      </c>
      <c r="F84" s="40"/>
      <c r="G84" s="56">
        <v>1</v>
      </c>
      <c r="H84" s="56">
        <v>1</v>
      </c>
      <c r="I84" s="56">
        <v>1</v>
      </c>
      <c r="J84" s="40"/>
      <c r="K84" s="40"/>
      <c r="L84" s="43">
        <f t="shared" si="4"/>
        <v>3</v>
      </c>
      <c r="M84" s="59" t="s">
        <v>10</v>
      </c>
      <c r="N84" s="5" t="s">
        <v>2</v>
      </c>
      <c r="O84" s="45" t="s">
        <v>40</v>
      </c>
    </row>
    <row r="85" spans="1:15" ht="25.5" x14ac:dyDescent="0.2">
      <c r="A85" s="4"/>
      <c r="B85" s="20">
        <v>72</v>
      </c>
      <c r="C85" s="20">
        <v>11003075</v>
      </c>
      <c r="D85" s="41" t="s">
        <v>189</v>
      </c>
      <c r="E85" s="20" t="s">
        <v>190</v>
      </c>
      <c r="F85" s="40"/>
      <c r="G85" s="40"/>
      <c r="H85" s="40"/>
      <c r="I85" s="56">
        <v>1</v>
      </c>
      <c r="J85" s="56">
        <v>1</v>
      </c>
      <c r="K85" s="40"/>
      <c r="L85" s="43">
        <f t="shared" si="4"/>
        <v>2</v>
      </c>
      <c r="M85" s="59" t="s">
        <v>8</v>
      </c>
      <c r="N85" s="5" t="s">
        <v>2</v>
      </c>
      <c r="O85" s="45" t="s">
        <v>40</v>
      </c>
    </row>
    <row r="86" spans="1:15" ht="25.5" x14ac:dyDescent="0.2">
      <c r="A86" s="4"/>
      <c r="B86" s="20">
        <v>73</v>
      </c>
      <c r="C86" s="20">
        <v>11001552</v>
      </c>
      <c r="D86" s="41" t="s">
        <v>191</v>
      </c>
      <c r="E86" s="20" t="s">
        <v>192</v>
      </c>
      <c r="F86" s="40"/>
      <c r="G86" s="40"/>
      <c r="H86" s="40"/>
      <c r="I86" s="56">
        <v>1</v>
      </c>
      <c r="J86" s="56">
        <v>1</v>
      </c>
      <c r="K86" s="40"/>
      <c r="L86" s="43">
        <f t="shared" si="4"/>
        <v>2</v>
      </c>
      <c r="M86" s="59" t="s">
        <v>8</v>
      </c>
      <c r="N86" s="5" t="s">
        <v>2</v>
      </c>
      <c r="O86" s="45" t="s">
        <v>40</v>
      </c>
    </row>
    <row r="87" spans="1:15" ht="25.5" x14ac:dyDescent="0.2">
      <c r="A87" s="4"/>
      <c r="B87" s="20">
        <v>74</v>
      </c>
      <c r="C87" s="20">
        <v>11006202</v>
      </c>
      <c r="D87" s="41" t="s">
        <v>193</v>
      </c>
      <c r="E87" s="20" t="s">
        <v>194</v>
      </c>
      <c r="F87" s="56">
        <v>1</v>
      </c>
      <c r="G87" s="56">
        <v>1</v>
      </c>
      <c r="H87" s="56">
        <v>1</v>
      </c>
      <c r="I87" s="56">
        <v>1</v>
      </c>
      <c r="J87" s="40"/>
      <c r="K87" s="40"/>
      <c r="L87" s="43">
        <f t="shared" si="4"/>
        <v>4</v>
      </c>
      <c r="M87" s="59" t="s">
        <v>8</v>
      </c>
      <c r="N87" s="5" t="s">
        <v>2</v>
      </c>
      <c r="O87" s="45" t="s">
        <v>40</v>
      </c>
    </row>
    <row r="88" spans="1:15" ht="25.5" x14ac:dyDescent="0.2">
      <c r="A88" s="4"/>
      <c r="B88" s="20">
        <v>75</v>
      </c>
      <c r="C88" s="42">
        <v>11004091</v>
      </c>
      <c r="D88" s="41" t="s">
        <v>195</v>
      </c>
      <c r="E88" s="20" t="s">
        <v>196</v>
      </c>
      <c r="F88" s="40"/>
      <c r="G88" s="40"/>
      <c r="H88" s="56">
        <v>1</v>
      </c>
      <c r="I88" s="56">
        <v>1</v>
      </c>
      <c r="J88" s="40"/>
      <c r="K88" s="40"/>
      <c r="L88" s="43">
        <f t="shared" si="4"/>
        <v>2</v>
      </c>
      <c r="M88" s="59" t="s">
        <v>8</v>
      </c>
      <c r="N88" s="5" t="s">
        <v>2</v>
      </c>
      <c r="O88" s="45" t="s">
        <v>40</v>
      </c>
    </row>
    <row r="89" spans="1:15" ht="25.5" x14ac:dyDescent="0.2">
      <c r="A89" s="4"/>
      <c r="B89" s="20">
        <v>76</v>
      </c>
      <c r="C89" s="20">
        <v>11004448</v>
      </c>
      <c r="D89" s="41" t="s">
        <v>197</v>
      </c>
      <c r="E89" s="20" t="s">
        <v>198</v>
      </c>
      <c r="F89" s="56">
        <v>1</v>
      </c>
      <c r="G89" s="56">
        <v>1</v>
      </c>
      <c r="H89" s="56">
        <v>1</v>
      </c>
      <c r="I89" s="56">
        <v>1</v>
      </c>
      <c r="J89" s="40"/>
      <c r="K89" s="40"/>
      <c r="L89" s="43">
        <f t="shared" si="4"/>
        <v>4</v>
      </c>
      <c r="M89" s="59" t="s">
        <v>8</v>
      </c>
      <c r="N89" s="5" t="s">
        <v>2</v>
      </c>
      <c r="O89" s="45" t="s">
        <v>40</v>
      </c>
    </row>
    <row r="90" spans="1:15" ht="25.5" x14ac:dyDescent="0.2">
      <c r="A90" s="4"/>
      <c r="B90" s="20">
        <v>77</v>
      </c>
      <c r="C90" s="20">
        <v>11006900</v>
      </c>
      <c r="D90" s="41" t="s">
        <v>199</v>
      </c>
      <c r="E90" s="20" t="s">
        <v>200</v>
      </c>
      <c r="F90" s="56">
        <v>1</v>
      </c>
      <c r="G90" s="56">
        <v>1</v>
      </c>
      <c r="H90" s="56">
        <v>1</v>
      </c>
      <c r="I90" s="56">
        <v>1</v>
      </c>
      <c r="J90" s="40"/>
      <c r="K90" s="40"/>
      <c r="L90" s="43">
        <f t="shared" si="4"/>
        <v>4</v>
      </c>
      <c r="M90" s="59" t="s">
        <v>8</v>
      </c>
      <c r="N90" s="5" t="s">
        <v>2</v>
      </c>
      <c r="O90" s="45" t="s">
        <v>40</v>
      </c>
    </row>
    <row r="91" spans="1:15" ht="25.5" x14ac:dyDescent="0.2">
      <c r="A91" s="4"/>
      <c r="B91" s="20">
        <v>78</v>
      </c>
      <c r="C91" s="20">
        <v>11003893</v>
      </c>
      <c r="D91" s="41" t="s">
        <v>201</v>
      </c>
      <c r="E91" s="20" t="s">
        <v>202</v>
      </c>
      <c r="F91" s="40"/>
      <c r="G91" s="56">
        <v>1</v>
      </c>
      <c r="H91" s="56">
        <v>1</v>
      </c>
      <c r="I91" s="56">
        <v>1</v>
      </c>
      <c r="J91" s="40"/>
      <c r="K91" s="40"/>
      <c r="L91" s="43">
        <f t="shared" si="4"/>
        <v>3</v>
      </c>
      <c r="M91" s="59" t="s">
        <v>8</v>
      </c>
      <c r="N91" s="5" t="s">
        <v>2</v>
      </c>
      <c r="O91" s="45" t="s">
        <v>40</v>
      </c>
    </row>
    <row r="92" spans="1:15" ht="25.5" x14ac:dyDescent="0.2">
      <c r="A92" s="4"/>
      <c r="B92" s="20">
        <v>79</v>
      </c>
      <c r="C92" s="20">
        <v>11000053</v>
      </c>
      <c r="D92" s="41" t="s">
        <v>203</v>
      </c>
      <c r="E92" s="20" t="s">
        <v>204</v>
      </c>
      <c r="F92" s="40"/>
      <c r="G92" s="56">
        <v>1</v>
      </c>
      <c r="H92" s="40"/>
      <c r="I92" s="40"/>
      <c r="J92" s="40"/>
      <c r="K92" s="40"/>
      <c r="L92" s="43">
        <f t="shared" si="4"/>
        <v>1</v>
      </c>
      <c r="M92" s="59" t="s">
        <v>8</v>
      </c>
      <c r="N92" s="5" t="s">
        <v>2</v>
      </c>
      <c r="O92" s="45" t="s">
        <v>40</v>
      </c>
    </row>
    <row r="93" spans="1:15" ht="25.5" x14ac:dyDescent="0.2">
      <c r="A93" s="4"/>
      <c r="B93" s="20">
        <v>80</v>
      </c>
      <c r="C93" s="20">
        <v>11005666</v>
      </c>
      <c r="D93" s="41" t="s">
        <v>205</v>
      </c>
      <c r="E93" s="20" t="s">
        <v>206</v>
      </c>
      <c r="F93" s="40"/>
      <c r="G93" s="56">
        <v>1</v>
      </c>
      <c r="H93" s="40"/>
      <c r="I93" s="40"/>
      <c r="J93" s="40"/>
      <c r="K93" s="40"/>
      <c r="L93" s="43">
        <f t="shared" si="4"/>
        <v>1</v>
      </c>
      <c r="M93" s="59" t="s">
        <v>8</v>
      </c>
      <c r="N93" s="5" t="s">
        <v>2</v>
      </c>
      <c r="O93" s="45" t="s">
        <v>40</v>
      </c>
    </row>
    <row r="94" spans="1:15" ht="25.5" x14ac:dyDescent="0.2">
      <c r="A94" s="4"/>
      <c r="B94" s="20">
        <v>81</v>
      </c>
      <c r="C94" s="20">
        <v>11005716</v>
      </c>
      <c r="D94" s="41" t="s">
        <v>207</v>
      </c>
      <c r="E94" s="20" t="s">
        <v>208</v>
      </c>
      <c r="F94" s="56">
        <v>1</v>
      </c>
      <c r="G94" s="56">
        <v>1</v>
      </c>
      <c r="H94" s="40"/>
      <c r="I94" s="40"/>
      <c r="J94" s="56">
        <v>1</v>
      </c>
      <c r="K94" s="56">
        <v>1</v>
      </c>
      <c r="L94" s="43">
        <f t="shared" si="4"/>
        <v>4</v>
      </c>
      <c r="M94" s="59" t="s">
        <v>8</v>
      </c>
      <c r="N94" s="5" t="s">
        <v>2</v>
      </c>
      <c r="O94" s="45" t="s">
        <v>40</v>
      </c>
    </row>
    <row r="95" spans="1:15" ht="25.5" x14ac:dyDescent="0.2">
      <c r="A95" s="4"/>
      <c r="B95" s="20">
        <v>82</v>
      </c>
      <c r="C95" s="20">
        <v>11005280</v>
      </c>
      <c r="D95" s="41" t="s">
        <v>209</v>
      </c>
      <c r="E95" s="20" t="s">
        <v>210</v>
      </c>
      <c r="F95" s="40"/>
      <c r="G95" s="56">
        <v>1</v>
      </c>
      <c r="H95" s="40"/>
      <c r="I95" s="40"/>
      <c r="J95" s="40"/>
      <c r="K95" s="40"/>
      <c r="L95" s="43">
        <f t="shared" si="4"/>
        <v>1</v>
      </c>
      <c r="M95" s="59" t="s">
        <v>8</v>
      </c>
      <c r="N95" s="5" t="s">
        <v>2</v>
      </c>
      <c r="O95" s="45" t="s">
        <v>40</v>
      </c>
    </row>
    <row r="96" spans="1:15" ht="25.5" x14ac:dyDescent="0.2">
      <c r="A96" s="4"/>
      <c r="B96" s="20">
        <v>83</v>
      </c>
      <c r="C96" s="20">
        <v>11006875</v>
      </c>
      <c r="D96" s="41" t="s">
        <v>211</v>
      </c>
      <c r="E96" s="20" t="s">
        <v>212</v>
      </c>
      <c r="F96" s="56">
        <v>1</v>
      </c>
      <c r="G96" s="56">
        <v>1</v>
      </c>
      <c r="H96" s="40"/>
      <c r="I96" s="40"/>
      <c r="J96" s="56">
        <v>1</v>
      </c>
      <c r="K96" s="56">
        <v>1</v>
      </c>
      <c r="L96" s="43">
        <f t="shared" si="4"/>
        <v>4</v>
      </c>
      <c r="M96" s="59" t="s">
        <v>8</v>
      </c>
      <c r="N96" s="5" t="s">
        <v>2</v>
      </c>
      <c r="O96" s="45" t="s">
        <v>40</v>
      </c>
    </row>
    <row r="97" spans="1:15" ht="25.5" x14ac:dyDescent="0.2">
      <c r="A97" s="4"/>
      <c r="B97" s="20">
        <v>84</v>
      </c>
      <c r="C97" s="20">
        <v>11002837</v>
      </c>
      <c r="D97" s="41" t="s">
        <v>213</v>
      </c>
      <c r="E97" s="20" t="s">
        <v>214</v>
      </c>
      <c r="F97" s="56">
        <v>1</v>
      </c>
      <c r="G97" s="56">
        <v>1</v>
      </c>
      <c r="H97" s="40"/>
      <c r="I97" s="40"/>
      <c r="J97" s="56">
        <v>1</v>
      </c>
      <c r="K97" s="56">
        <v>1</v>
      </c>
      <c r="L97" s="43">
        <f t="shared" si="4"/>
        <v>4</v>
      </c>
      <c r="M97" s="59" t="s">
        <v>8</v>
      </c>
      <c r="N97" s="5" t="s">
        <v>2</v>
      </c>
      <c r="O97" s="45" t="s">
        <v>40</v>
      </c>
    </row>
    <row r="98" spans="1:15" ht="25.5" x14ac:dyDescent="0.2">
      <c r="A98" s="4"/>
      <c r="B98" s="20">
        <v>85</v>
      </c>
      <c r="C98" s="20">
        <v>11001636</v>
      </c>
      <c r="D98" s="41" t="s">
        <v>215</v>
      </c>
      <c r="E98" s="20" t="s">
        <v>216</v>
      </c>
      <c r="F98" s="56">
        <v>1</v>
      </c>
      <c r="G98" s="56">
        <v>1</v>
      </c>
      <c r="H98" s="40"/>
      <c r="I98" s="40"/>
      <c r="J98" s="56">
        <v>1</v>
      </c>
      <c r="K98" s="40"/>
      <c r="L98" s="43">
        <f t="shared" si="4"/>
        <v>3</v>
      </c>
      <c r="M98" s="59" t="s">
        <v>8</v>
      </c>
      <c r="N98" s="5" t="s">
        <v>2</v>
      </c>
      <c r="O98" s="45" t="s">
        <v>40</v>
      </c>
    </row>
    <row r="99" spans="1:15" ht="25.5" x14ac:dyDescent="0.2">
      <c r="A99" s="4"/>
      <c r="B99" s="20">
        <v>86</v>
      </c>
      <c r="C99" s="20">
        <v>11006158</v>
      </c>
      <c r="D99" s="41" t="s">
        <v>217</v>
      </c>
      <c r="E99" s="20" t="s">
        <v>218</v>
      </c>
      <c r="F99" s="56">
        <v>2</v>
      </c>
      <c r="G99" s="56">
        <v>2</v>
      </c>
      <c r="H99" s="40"/>
      <c r="I99" s="40"/>
      <c r="J99" s="40"/>
      <c r="K99" s="40"/>
      <c r="L99" s="43">
        <f t="shared" si="4"/>
        <v>4</v>
      </c>
      <c r="M99" s="59" t="s">
        <v>8</v>
      </c>
      <c r="N99" s="5" t="s">
        <v>2</v>
      </c>
      <c r="O99" s="45" t="s">
        <v>40</v>
      </c>
    </row>
    <row r="100" spans="1:15" ht="25.5" x14ac:dyDescent="0.2">
      <c r="A100" s="4"/>
      <c r="B100" s="20">
        <v>87</v>
      </c>
      <c r="C100" s="20">
        <v>11004895</v>
      </c>
      <c r="D100" s="41" t="s">
        <v>219</v>
      </c>
      <c r="E100" s="20" t="s">
        <v>220</v>
      </c>
      <c r="F100" s="40"/>
      <c r="G100" s="40"/>
      <c r="H100" s="40"/>
      <c r="I100" s="40"/>
      <c r="J100" s="56">
        <v>1</v>
      </c>
      <c r="K100" s="40"/>
      <c r="L100" s="43">
        <f t="shared" si="4"/>
        <v>1</v>
      </c>
      <c r="M100" s="59" t="s">
        <v>8</v>
      </c>
      <c r="N100" s="5" t="s">
        <v>2</v>
      </c>
      <c r="O100" s="45" t="s">
        <v>40</v>
      </c>
    </row>
    <row r="101" spans="1:15" ht="25.5" x14ac:dyDescent="0.2">
      <c r="A101" s="4"/>
      <c r="B101" s="20">
        <v>88</v>
      </c>
      <c r="C101" s="20">
        <v>11000421</v>
      </c>
      <c r="D101" s="41" t="s">
        <v>221</v>
      </c>
      <c r="E101" s="20" t="s">
        <v>222</v>
      </c>
      <c r="F101" s="40"/>
      <c r="G101" s="40"/>
      <c r="H101" s="40"/>
      <c r="I101" s="56">
        <v>1</v>
      </c>
      <c r="J101" s="40"/>
      <c r="K101" s="40"/>
      <c r="L101" s="43">
        <f t="shared" si="4"/>
        <v>1</v>
      </c>
      <c r="M101" s="59" t="s">
        <v>8</v>
      </c>
      <c r="N101" s="5" t="s">
        <v>2</v>
      </c>
      <c r="O101" s="45" t="s">
        <v>40</v>
      </c>
    </row>
    <row r="102" spans="1:15" ht="25.5" x14ac:dyDescent="0.2">
      <c r="A102" s="4"/>
      <c r="B102" s="20">
        <v>89</v>
      </c>
      <c r="C102" s="20">
        <v>11001003</v>
      </c>
      <c r="D102" s="41" t="s">
        <v>223</v>
      </c>
      <c r="E102" s="20" t="s">
        <v>224</v>
      </c>
      <c r="F102" s="56">
        <v>1</v>
      </c>
      <c r="G102" s="56">
        <v>1</v>
      </c>
      <c r="H102" s="56">
        <v>1</v>
      </c>
      <c r="I102" s="40"/>
      <c r="J102" s="56">
        <v>1</v>
      </c>
      <c r="K102" s="40"/>
      <c r="L102" s="43">
        <f t="shared" ref="L102:L103" si="5">SUM(F102:K102)</f>
        <v>4</v>
      </c>
      <c r="M102" s="59" t="s">
        <v>8</v>
      </c>
      <c r="N102" s="5" t="s">
        <v>2</v>
      </c>
      <c r="O102" s="45" t="s">
        <v>40</v>
      </c>
    </row>
    <row r="103" spans="1:15" ht="25.5" x14ac:dyDescent="0.2">
      <c r="A103" s="4"/>
      <c r="B103" s="20">
        <v>90</v>
      </c>
      <c r="C103" s="20">
        <v>11005636</v>
      </c>
      <c r="D103" s="41" t="s">
        <v>225</v>
      </c>
      <c r="E103" s="20" t="s">
        <v>226</v>
      </c>
      <c r="F103" s="56">
        <v>1</v>
      </c>
      <c r="G103" s="56">
        <v>1</v>
      </c>
      <c r="H103" s="56">
        <v>1</v>
      </c>
      <c r="I103" s="40"/>
      <c r="J103" s="56">
        <v>1</v>
      </c>
      <c r="K103" s="40"/>
      <c r="L103" s="43">
        <f t="shared" si="5"/>
        <v>4</v>
      </c>
      <c r="M103" s="59" t="s">
        <v>8</v>
      </c>
      <c r="N103" s="5" t="s">
        <v>2</v>
      </c>
      <c r="O103" s="45" t="s">
        <v>40</v>
      </c>
    </row>
    <row r="104" spans="1:15" ht="25.5" x14ac:dyDescent="0.2">
      <c r="A104" s="4"/>
      <c r="B104" s="20">
        <v>91</v>
      </c>
      <c r="C104" s="20">
        <v>11002726</v>
      </c>
      <c r="D104" s="41" t="s">
        <v>227</v>
      </c>
      <c r="E104" s="20" t="s">
        <v>228</v>
      </c>
      <c r="F104" s="40"/>
      <c r="G104" s="40"/>
      <c r="H104" s="40"/>
      <c r="I104" s="40"/>
      <c r="J104" s="56">
        <v>2</v>
      </c>
      <c r="K104" s="56">
        <v>2</v>
      </c>
      <c r="L104" s="43">
        <f t="shared" si="4"/>
        <v>4</v>
      </c>
      <c r="M104" s="59" t="s">
        <v>8</v>
      </c>
      <c r="N104" s="5" t="s">
        <v>2</v>
      </c>
      <c r="O104" s="45" t="s">
        <v>40</v>
      </c>
    </row>
    <row r="105" spans="1:15" ht="25.5" x14ac:dyDescent="0.2">
      <c r="A105" s="4"/>
      <c r="B105" s="20">
        <v>92</v>
      </c>
      <c r="C105" s="20">
        <v>11018105</v>
      </c>
      <c r="D105" s="41" t="s">
        <v>229</v>
      </c>
      <c r="E105" s="20" t="s">
        <v>230</v>
      </c>
      <c r="F105" s="40"/>
      <c r="G105" s="40"/>
      <c r="H105" s="40"/>
      <c r="I105" s="40"/>
      <c r="J105" s="40"/>
      <c r="K105" s="56">
        <v>1</v>
      </c>
      <c r="L105" s="43">
        <f t="shared" si="4"/>
        <v>1</v>
      </c>
      <c r="M105" s="59" t="s">
        <v>8</v>
      </c>
      <c r="N105" s="5" t="s">
        <v>2</v>
      </c>
      <c r="O105" s="45" t="s">
        <v>40</v>
      </c>
    </row>
    <row r="106" spans="1:15" ht="25.5" x14ac:dyDescent="0.2">
      <c r="A106" s="4"/>
      <c r="B106" s="20">
        <v>93</v>
      </c>
      <c r="C106" s="20">
        <v>11018101</v>
      </c>
      <c r="D106" s="41" t="s">
        <v>231</v>
      </c>
      <c r="E106" s="20" t="s">
        <v>232</v>
      </c>
      <c r="F106" s="40"/>
      <c r="G106" s="40"/>
      <c r="H106" s="40"/>
      <c r="I106" s="40"/>
      <c r="J106" s="40"/>
      <c r="K106" s="56">
        <v>1</v>
      </c>
      <c r="L106" s="43">
        <f t="shared" si="4"/>
        <v>1</v>
      </c>
      <c r="M106" s="59" t="s">
        <v>8</v>
      </c>
      <c r="N106" s="5" t="s">
        <v>2</v>
      </c>
      <c r="O106" s="45" t="s">
        <v>40</v>
      </c>
    </row>
    <row r="107" spans="1:15" ht="25.5" x14ac:dyDescent="0.2">
      <c r="A107" s="4"/>
      <c r="B107" s="20">
        <v>94</v>
      </c>
      <c r="C107" s="20">
        <v>11003267</v>
      </c>
      <c r="D107" s="41" t="s">
        <v>233</v>
      </c>
      <c r="E107" s="20" t="s">
        <v>234</v>
      </c>
      <c r="F107" s="40"/>
      <c r="G107" s="40"/>
      <c r="H107" s="40"/>
      <c r="I107" s="40"/>
      <c r="J107" s="40"/>
      <c r="K107" s="56">
        <v>6</v>
      </c>
      <c r="L107" s="43">
        <f t="shared" si="4"/>
        <v>6</v>
      </c>
      <c r="M107" s="59" t="s">
        <v>8</v>
      </c>
      <c r="N107" s="5" t="s">
        <v>2</v>
      </c>
      <c r="O107" s="45" t="s">
        <v>40</v>
      </c>
    </row>
    <row r="108" spans="1:15" ht="12.75" x14ac:dyDescent="0.2">
      <c r="A108" s="4"/>
      <c r="B108" s="19" t="s">
        <v>21</v>
      </c>
      <c r="C108" s="19"/>
      <c r="D108" s="19" t="s">
        <v>22</v>
      </c>
      <c r="E108" s="19" t="s">
        <v>17</v>
      </c>
      <c r="F108" s="36"/>
      <c r="G108" s="36"/>
      <c r="H108" s="35"/>
      <c r="I108" s="36"/>
      <c r="J108" s="37"/>
      <c r="K108" s="37"/>
      <c r="L108" s="22"/>
      <c r="M108" s="61"/>
      <c r="N108" s="16"/>
      <c r="O108" s="16"/>
    </row>
    <row r="109" spans="1:15" ht="25.5" x14ac:dyDescent="0.2">
      <c r="A109" s="4"/>
      <c r="B109" s="20">
        <v>95</v>
      </c>
      <c r="C109" s="42">
        <v>11005629</v>
      </c>
      <c r="D109" s="41" t="s">
        <v>235</v>
      </c>
      <c r="E109" s="20" t="s">
        <v>236</v>
      </c>
      <c r="F109" s="56">
        <v>12</v>
      </c>
      <c r="G109" s="56">
        <v>12</v>
      </c>
      <c r="H109" s="56">
        <v>12</v>
      </c>
      <c r="I109" s="40"/>
      <c r="J109" s="40"/>
      <c r="K109" s="56">
        <v>3</v>
      </c>
      <c r="L109" s="43">
        <f t="shared" ref="L109:L117" si="6">SUM(F109:K109)</f>
        <v>39</v>
      </c>
      <c r="M109" s="59" t="s">
        <v>8</v>
      </c>
      <c r="N109" s="5" t="s">
        <v>2</v>
      </c>
      <c r="O109" s="45" t="s">
        <v>40</v>
      </c>
    </row>
    <row r="110" spans="1:15" ht="25.5" x14ac:dyDescent="0.2">
      <c r="A110" s="4"/>
      <c r="B110" s="20">
        <v>96</v>
      </c>
      <c r="C110" s="20">
        <v>11002752</v>
      </c>
      <c r="D110" s="41" t="s">
        <v>237</v>
      </c>
      <c r="E110" s="20" t="s">
        <v>238</v>
      </c>
      <c r="F110" s="56">
        <v>12</v>
      </c>
      <c r="G110" s="56">
        <v>12</v>
      </c>
      <c r="H110" s="56">
        <v>12</v>
      </c>
      <c r="I110" s="40"/>
      <c r="J110" s="56">
        <v>25</v>
      </c>
      <c r="K110" s="56">
        <v>16</v>
      </c>
      <c r="L110" s="43">
        <f t="shared" si="6"/>
        <v>77</v>
      </c>
      <c r="M110" s="59" t="s">
        <v>8</v>
      </c>
      <c r="N110" s="5" t="s">
        <v>2</v>
      </c>
      <c r="O110" s="45" t="s">
        <v>40</v>
      </c>
    </row>
    <row r="111" spans="1:15" ht="25.5" x14ac:dyDescent="0.2">
      <c r="A111" s="4"/>
      <c r="B111" s="20">
        <v>97</v>
      </c>
      <c r="C111" s="20">
        <v>11002774</v>
      </c>
      <c r="D111" s="41" t="s">
        <v>239</v>
      </c>
      <c r="E111" s="20" t="s">
        <v>240</v>
      </c>
      <c r="F111" s="56">
        <v>48</v>
      </c>
      <c r="G111" s="56">
        <v>48</v>
      </c>
      <c r="H111" s="56">
        <v>48</v>
      </c>
      <c r="I111" s="40"/>
      <c r="J111" s="40"/>
      <c r="K111" s="56">
        <v>19</v>
      </c>
      <c r="L111" s="43">
        <f t="shared" si="6"/>
        <v>163</v>
      </c>
      <c r="M111" s="59" t="s">
        <v>8</v>
      </c>
      <c r="N111" s="5" t="s">
        <v>2</v>
      </c>
      <c r="O111" s="45" t="s">
        <v>40</v>
      </c>
    </row>
    <row r="112" spans="1:15" ht="25.5" x14ac:dyDescent="0.2">
      <c r="A112" s="4"/>
      <c r="B112" s="20">
        <v>98</v>
      </c>
      <c r="C112" s="20">
        <v>11000214</v>
      </c>
      <c r="D112" s="41" t="s">
        <v>241</v>
      </c>
      <c r="E112" s="20" t="s">
        <v>242</v>
      </c>
      <c r="F112" s="56">
        <v>1</v>
      </c>
      <c r="G112" s="40"/>
      <c r="H112" s="40"/>
      <c r="I112" s="40"/>
      <c r="J112" s="40"/>
      <c r="K112" s="40"/>
      <c r="L112" s="43">
        <f t="shared" si="6"/>
        <v>1</v>
      </c>
      <c r="M112" s="59" t="s">
        <v>8</v>
      </c>
      <c r="N112" s="5" t="s">
        <v>2</v>
      </c>
      <c r="O112" s="45" t="s">
        <v>40</v>
      </c>
    </row>
    <row r="113" spans="1:15" ht="25.5" x14ac:dyDescent="0.2">
      <c r="A113" s="4"/>
      <c r="B113" s="20">
        <v>99</v>
      </c>
      <c r="C113" s="20">
        <v>11002183</v>
      </c>
      <c r="D113" s="41" t="s">
        <v>243</v>
      </c>
      <c r="E113" s="20" t="s">
        <v>244</v>
      </c>
      <c r="F113" s="40"/>
      <c r="G113" s="40"/>
      <c r="H113" s="40"/>
      <c r="I113" s="56">
        <v>4</v>
      </c>
      <c r="J113" s="40"/>
      <c r="K113" s="40"/>
      <c r="L113" s="43">
        <f t="shared" si="6"/>
        <v>4</v>
      </c>
      <c r="M113" s="59" t="s">
        <v>8</v>
      </c>
      <c r="N113" s="5" t="s">
        <v>2</v>
      </c>
      <c r="O113" s="45" t="s">
        <v>40</v>
      </c>
    </row>
    <row r="114" spans="1:15" ht="25.5" x14ac:dyDescent="0.2">
      <c r="A114" s="4"/>
      <c r="B114" s="20">
        <v>100</v>
      </c>
      <c r="C114" s="20">
        <v>11002097</v>
      </c>
      <c r="D114" s="41" t="s">
        <v>245</v>
      </c>
      <c r="E114" s="20" t="s">
        <v>246</v>
      </c>
      <c r="F114" s="40"/>
      <c r="G114" s="40"/>
      <c r="H114" s="40"/>
      <c r="I114" s="56">
        <v>1</v>
      </c>
      <c r="J114" s="40"/>
      <c r="K114" s="40"/>
      <c r="L114" s="43">
        <f t="shared" si="6"/>
        <v>1</v>
      </c>
      <c r="M114" s="59" t="s">
        <v>8</v>
      </c>
      <c r="N114" s="5" t="s">
        <v>2</v>
      </c>
      <c r="O114" s="45" t="s">
        <v>40</v>
      </c>
    </row>
    <row r="115" spans="1:15" ht="25.5" x14ac:dyDescent="0.2">
      <c r="A115" s="4"/>
      <c r="B115" s="20">
        <v>101</v>
      </c>
      <c r="C115" s="20">
        <v>11018341</v>
      </c>
      <c r="D115" s="41" t="s">
        <v>247</v>
      </c>
      <c r="E115" s="20" t="s">
        <v>248</v>
      </c>
      <c r="F115" s="40"/>
      <c r="G115" s="40"/>
      <c r="H115" s="40"/>
      <c r="I115" s="56">
        <v>11</v>
      </c>
      <c r="J115" s="40"/>
      <c r="K115" s="40"/>
      <c r="L115" s="43">
        <f t="shared" si="6"/>
        <v>11</v>
      </c>
      <c r="M115" s="59" t="s">
        <v>8</v>
      </c>
      <c r="N115" s="5" t="s">
        <v>2</v>
      </c>
      <c r="O115" s="45" t="s">
        <v>40</v>
      </c>
    </row>
    <row r="116" spans="1:15" ht="25.5" x14ac:dyDescent="0.2">
      <c r="A116" s="4"/>
      <c r="B116" s="20">
        <v>102</v>
      </c>
      <c r="C116" s="20">
        <v>11004807</v>
      </c>
      <c r="D116" s="41" t="s">
        <v>249</v>
      </c>
      <c r="E116" s="20" t="s">
        <v>250</v>
      </c>
      <c r="F116" s="40"/>
      <c r="G116" s="40"/>
      <c r="H116" s="40"/>
      <c r="I116" s="56">
        <v>1</v>
      </c>
      <c r="J116" s="40"/>
      <c r="K116" s="40"/>
      <c r="L116" s="43">
        <f t="shared" si="6"/>
        <v>1</v>
      </c>
      <c r="M116" s="59" t="s">
        <v>8</v>
      </c>
      <c r="N116" s="5" t="s">
        <v>2</v>
      </c>
      <c r="O116" s="45" t="s">
        <v>40</v>
      </c>
    </row>
    <row r="117" spans="1:15" ht="25.5" x14ac:dyDescent="0.2">
      <c r="A117" s="4"/>
      <c r="B117" s="20">
        <v>103</v>
      </c>
      <c r="C117" s="20">
        <v>11002238</v>
      </c>
      <c r="D117" s="41" t="s">
        <v>251</v>
      </c>
      <c r="E117" s="20" t="s">
        <v>252</v>
      </c>
      <c r="F117" s="56">
        <v>1</v>
      </c>
      <c r="G117" s="56">
        <v>1</v>
      </c>
      <c r="H117" s="56">
        <v>1</v>
      </c>
      <c r="I117" s="56">
        <v>2</v>
      </c>
      <c r="J117" s="56">
        <v>2</v>
      </c>
      <c r="K117" s="56">
        <v>1</v>
      </c>
      <c r="L117" s="43">
        <f t="shared" si="6"/>
        <v>8</v>
      </c>
      <c r="M117" s="59" t="s">
        <v>8</v>
      </c>
      <c r="N117" s="5" t="s">
        <v>2</v>
      </c>
      <c r="O117" s="45" t="s">
        <v>40</v>
      </c>
    </row>
    <row r="118" spans="1:15" ht="25.5" x14ac:dyDescent="0.2">
      <c r="A118" s="4"/>
      <c r="B118" s="20">
        <v>104</v>
      </c>
      <c r="C118" s="20">
        <v>11005276</v>
      </c>
      <c r="D118" s="41" t="s">
        <v>253</v>
      </c>
      <c r="E118" s="20" t="s">
        <v>254</v>
      </c>
      <c r="F118" s="40"/>
      <c r="G118" s="40"/>
      <c r="H118" s="40"/>
      <c r="I118" s="56">
        <v>1</v>
      </c>
      <c r="J118" s="56">
        <v>1</v>
      </c>
      <c r="K118" s="56"/>
      <c r="L118" s="43">
        <f>SUM(F118:K118)</f>
        <v>2</v>
      </c>
      <c r="M118" s="59" t="s">
        <v>8</v>
      </c>
      <c r="N118" s="5" t="s">
        <v>2</v>
      </c>
      <c r="O118" s="45" t="s">
        <v>40</v>
      </c>
    </row>
    <row r="119" spans="1:15" ht="25.5" x14ac:dyDescent="0.2">
      <c r="A119" s="4"/>
      <c r="B119" s="20">
        <v>105</v>
      </c>
      <c r="C119" s="20">
        <v>11006053</v>
      </c>
      <c r="D119" s="41" t="s">
        <v>255</v>
      </c>
      <c r="E119" s="20" t="s">
        <v>256</v>
      </c>
      <c r="F119" s="40"/>
      <c r="G119" s="40"/>
      <c r="H119" s="40"/>
      <c r="I119" s="56">
        <v>1</v>
      </c>
      <c r="J119" s="40"/>
      <c r="K119" s="40"/>
      <c r="L119" s="43">
        <f>SUM(F119:K119)</f>
        <v>1</v>
      </c>
      <c r="M119" s="59" t="s">
        <v>8</v>
      </c>
      <c r="N119" s="5" t="s">
        <v>2</v>
      </c>
      <c r="O119" s="45" t="s">
        <v>40</v>
      </c>
    </row>
    <row r="120" spans="1:15" ht="12.75" x14ac:dyDescent="0.2">
      <c r="A120" s="4"/>
      <c r="B120" s="19" t="s">
        <v>23</v>
      </c>
      <c r="C120" s="19"/>
      <c r="D120" s="19" t="s">
        <v>24</v>
      </c>
      <c r="E120" s="19" t="s">
        <v>17</v>
      </c>
      <c r="F120" s="36"/>
      <c r="G120" s="36"/>
      <c r="H120" s="35"/>
      <c r="I120" s="36"/>
      <c r="J120" s="37"/>
      <c r="K120" s="37"/>
      <c r="L120" s="22"/>
      <c r="M120" s="61"/>
      <c r="N120" s="16"/>
      <c r="O120" s="16"/>
    </row>
    <row r="121" spans="1:15" ht="25.5" x14ac:dyDescent="0.2">
      <c r="A121" s="4"/>
      <c r="B121" s="20">
        <v>106</v>
      </c>
      <c r="C121" s="20">
        <v>11002464</v>
      </c>
      <c r="D121" s="41" t="s">
        <v>257</v>
      </c>
      <c r="E121" s="20" t="s">
        <v>258</v>
      </c>
      <c r="F121" s="40"/>
      <c r="G121" s="40"/>
      <c r="H121" s="40"/>
      <c r="I121" s="56">
        <v>2</v>
      </c>
      <c r="J121" s="56">
        <v>1</v>
      </c>
      <c r="K121" s="56">
        <v>1</v>
      </c>
      <c r="L121" s="43">
        <f t="shared" ref="L121:L127" si="7">SUM(F121:K121)</f>
        <v>4</v>
      </c>
      <c r="M121" s="63" t="s">
        <v>8</v>
      </c>
      <c r="N121" s="5" t="s">
        <v>2</v>
      </c>
      <c r="O121" s="45" t="s">
        <v>40</v>
      </c>
    </row>
    <row r="122" spans="1:15" ht="25.5" x14ac:dyDescent="0.2">
      <c r="A122" s="4"/>
      <c r="B122" s="20">
        <v>107</v>
      </c>
      <c r="C122" s="20">
        <v>11003703</v>
      </c>
      <c r="D122" s="41" t="s">
        <v>259</v>
      </c>
      <c r="E122" s="20" t="s">
        <v>260</v>
      </c>
      <c r="F122" s="40"/>
      <c r="G122" s="40"/>
      <c r="H122" s="56">
        <v>2</v>
      </c>
      <c r="I122" s="56">
        <v>2</v>
      </c>
      <c r="J122" s="56">
        <v>1</v>
      </c>
      <c r="K122" s="56">
        <v>1</v>
      </c>
      <c r="L122" s="43">
        <f t="shared" si="7"/>
        <v>6</v>
      </c>
      <c r="M122" s="63" t="s">
        <v>10</v>
      </c>
      <c r="N122" s="5" t="s">
        <v>2</v>
      </c>
      <c r="O122" s="45" t="s">
        <v>40</v>
      </c>
    </row>
    <row r="123" spans="1:15" ht="25.5" x14ac:dyDescent="0.2">
      <c r="A123" s="4"/>
      <c r="B123" s="20">
        <v>108</v>
      </c>
      <c r="C123" s="20">
        <v>11004435</v>
      </c>
      <c r="D123" s="41" t="s">
        <v>261</v>
      </c>
      <c r="E123" s="20" t="s">
        <v>262</v>
      </c>
      <c r="F123" s="40"/>
      <c r="G123" s="40"/>
      <c r="H123" s="56">
        <v>1</v>
      </c>
      <c r="I123" s="40"/>
      <c r="J123" s="56">
        <v>1</v>
      </c>
      <c r="K123" s="40"/>
      <c r="L123" s="43">
        <f t="shared" si="7"/>
        <v>2</v>
      </c>
      <c r="M123" s="63" t="s">
        <v>8</v>
      </c>
      <c r="N123" s="5" t="s">
        <v>2</v>
      </c>
      <c r="O123" s="45" t="s">
        <v>40</v>
      </c>
    </row>
    <row r="124" spans="1:15" ht="25.5" x14ac:dyDescent="0.2">
      <c r="A124" s="4"/>
      <c r="B124" s="20">
        <v>109</v>
      </c>
      <c r="C124" s="20">
        <v>11006042</v>
      </c>
      <c r="D124" s="41" t="s">
        <v>37</v>
      </c>
      <c r="E124" s="20" t="s">
        <v>263</v>
      </c>
      <c r="F124" s="40"/>
      <c r="G124" s="40"/>
      <c r="H124" s="56">
        <v>4</v>
      </c>
      <c r="I124" s="40"/>
      <c r="J124" s="40"/>
      <c r="K124" s="40"/>
      <c r="L124" s="43">
        <f t="shared" si="7"/>
        <v>4</v>
      </c>
      <c r="M124" s="59" t="s">
        <v>8</v>
      </c>
      <c r="N124" s="5" t="s">
        <v>2</v>
      </c>
      <c r="O124" s="45" t="s">
        <v>40</v>
      </c>
    </row>
    <row r="125" spans="1:15" ht="25.5" x14ac:dyDescent="0.2">
      <c r="A125" s="4"/>
      <c r="B125" s="20">
        <v>110</v>
      </c>
      <c r="C125" s="20">
        <v>11001189</v>
      </c>
      <c r="D125" s="41" t="s">
        <v>264</v>
      </c>
      <c r="E125" s="20" t="s">
        <v>265</v>
      </c>
      <c r="F125" s="56">
        <v>1</v>
      </c>
      <c r="G125" s="56">
        <v>2</v>
      </c>
      <c r="H125" s="56">
        <v>2</v>
      </c>
      <c r="I125" s="56">
        <v>2</v>
      </c>
      <c r="J125" s="40"/>
      <c r="K125" s="40"/>
      <c r="L125" s="43">
        <f t="shared" si="7"/>
        <v>7</v>
      </c>
      <c r="M125" s="63" t="s">
        <v>8</v>
      </c>
      <c r="N125" s="5" t="s">
        <v>2</v>
      </c>
      <c r="O125" s="45" t="s">
        <v>40</v>
      </c>
    </row>
    <row r="126" spans="1:15" ht="25.5" x14ac:dyDescent="0.2">
      <c r="A126" s="4"/>
      <c r="B126" s="20">
        <v>111</v>
      </c>
      <c r="C126" s="20">
        <v>11000737</v>
      </c>
      <c r="D126" s="41" t="s">
        <v>266</v>
      </c>
      <c r="E126" s="20" t="s">
        <v>267</v>
      </c>
      <c r="F126" s="56">
        <v>1</v>
      </c>
      <c r="G126" s="56">
        <v>1</v>
      </c>
      <c r="H126" s="56">
        <v>1</v>
      </c>
      <c r="I126" s="56">
        <v>1</v>
      </c>
      <c r="J126" s="40"/>
      <c r="K126" s="40"/>
      <c r="L126" s="43">
        <f t="shared" si="7"/>
        <v>4</v>
      </c>
      <c r="M126" s="63" t="s">
        <v>8</v>
      </c>
      <c r="N126" s="5" t="s">
        <v>2</v>
      </c>
      <c r="O126" s="45" t="s">
        <v>40</v>
      </c>
    </row>
    <row r="127" spans="1:15" ht="25.5" x14ac:dyDescent="0.2">
      <c r="A127" s="4"/>
      <c r="B127" s="20">
        <v>112</v>
      </c>
      <c r="C127" s="20">
        <v>11001717</v>
      </c>
      <c r="D127" s="41" t="s">
        <v>268</v>
      </c>
      <c r="E127" s="20" t="s">
        <v>269</v>
      </c>
      <c r="F127" s="40"/>
      <c r="G127" s="40"/>
      <c r="H127" s="40"/>
      <c r="I127" s="56">
        <v>1</v>
      </c>
      <c r="J127" s="40"/>
      <c r="K127" s="40"/>
      <c r="L127" s="43">
        <f t="shared" si="7"/>
        <v>1</v>
      </c>
      <c r="M127" s="63" t="s">
        <v>8</v>
      </c>
      <c r="N127" s="5" t="s">
        <v>2</v>
      </c>
      <c r="O127" s="45" t="s">
        <v>40</v>
      </c>
    </row>
    <row r="128" spans="1:15" ht="25.5" x14ac:dyDescent="0.2">
      <c r="A128" s="4"/>
      <c r="B128" s="20">
        <v>113</v>
      </c>
      <c r="C128" s="20">
        <v>11000147</v>
      </c>
      <c r="D128" s="41" t="s">
        <v>270</v>
      </c>
      <c r="E128" s="20" t="s">
        <v>271</v>
      </c>
      <c r="F128" s="40"/>
      <c r="G128" s="40"/>
      <c r="H128" s="40"/>
      <c r="I128" s="40"/>
      <c r="J128" s="56">
        <v>1</v>
      </c>
      <c r="K128" s="56">
        <v>1</v>
      </c>
      <c r="L128" s="43">
        <f t="shared" ref="L128:L129" si="8">SUM(F128:K128)</f>
        <v>2</v>
      </c>
      <c r="M128" s="63" t="s">
        <v>8</v>
      </c>
      <c r="N128" s="5" t="s">
        <v>2</v>
      </c>
      <c r="O128" s="45" t="s">
        <v>40</v>
      </c>
    </row>
    <row r="129" spans="1:15" ht="25.5" x14ac:dyDescent="0.2">
      <c r="A129" s="4"/>
      <c r="B129" s="20">
        <v>114</v>
      </c>
      <c r="C129" s="20">
        <v>11002928</v>
      </c>
      <c r="D129" s="41" t="s">
        <v>272</v>
      </c>
      <c r="E129" s="20" t="s">
        <v>18</v>
      </c>
      <c r="F129" s="56">
        <v>3</v>
      </c>
      <c r="G129" s="56">
        <v>3</v>
      </c>
      <c r="H129" s="56">
        <v>3</v>
      </c>
      <c r="I129" s="56">
        <v>6</v>
      </c>
      <c r="J129" s="56">
        <v>4</v>
      </c>
      <c r="K129" s="56">
        <v>3</v>
      </c>
      <c r="L129" s="43">
        <f t="shared" si="8"/>
        <v>22</v>
      </c>
      <c r="M129" s="63" t="s">
        <v>8</v>
      </c>
      <c r="N129" s="5" t="s">
        <v>2</v>
      </c>
      <c r="O129" s="45" t="s">
        <v>40</v>
      </c>
    </row>
    <row r="130" spans="1:15" ht="12.75" x14ac:dyDescent="0.2">
      <c r="A130" s="4"/>
      <c r="B130" s="19" t="s">
        <v>25</v>
      </c>
      <c r="C130" s="19"/>
      <c r="D130" s="19" t="s">
        <v>26</v>
      </c>
      <c r="E130" s="19" t="s">
        <v>17</v>
      </c>
      <c r="F130" s="35"/>
      <c r="G130" s="35"/>
      <c r="H130" s="35"/>
      <c r="I130" s="36"/>
      <c r="J130" s="37"/>
      <c r="K130" s="37"/>
      <c r="L130" s="22"/>
      <c r="M130" s="61"/>
      <c r="N130" s="16"/>
      <c r="O130" s="16"/>
    </row>
    <row r="131" spans="1:15" ht="25.5" x14ac:dyDescent="0.2">
      <c r="A131" s="4"/>
      <c r="B131" s="20">
        <v>115</v>
      </c>
      <c r="C131" s="20">
        <v>11001188</v>
      </c>
      <c r="D131" s="41" t="s">
        <v>273</v>
      </c>
      <c r="E131" s="20" t="s">
        <v>274</v>
      </c>
      <c r="F131" s="56">
        <v>1</v>
      </c>
      <c r="G131" s="56">
        <v>1</v>
      </c>
      <c r="H131" s="56">
        <v>2</v>
      </c>
      <c r="I131" s="40"/>
      <c r="J131" s="40"/>
      <c r="K131" s="40"/>
      <c r="L131" s="43">
        <f t="shared" ref="L131:L136" si="9">SUM(F131:K131)</f>
        <v>4</v>
      </c>
      <c r="M131" s="63" t="s">
        <v>8</v>
      </c>
      <c r="N131" s="5" t="s">
        <v>2</v>
      </c>
      <c r="O131" s="45" t="s">
        <v>40</v>
      </c>
    </row>
    <row r="132" spans="1:15" ht="25.5" x14ac:dyDescent="0.2">
      <c r="A132" s="4"/>
      <c r="B132" s="20">
        <v>116</v>
      </c>
      <c r="C132" s="20">
        <v>11004553</v>
      </c>
      <c r="D132" s="41" t="s">
        <v>275</v>
      </c>
      <c r="E132" s="20" t="s">
        <v>276</v>
      </c>
      <c r="F132" s="56">
        <v>2</v>
      </c>
      <c r="G132" s="56">
        <v>2</v>
      </c>
      <c r="H132" s="56">
        <v>2</v>
      </c>
      <c r="I132" s="56">
        <v>4</v>
      </c>
      <c r="J132" s="56">
        <v>2</v>
      </c>
      <c r="K132" s="56">
        <v>2</v>
      </c>
      <c r="L132" s="43">
        <f t="shared" si="9"/>
        <v>14</v>
      </c>
      <c r="M132" s="63" t="s">
        <v>8</v>
      </c>
      <c r="N132" s="5" t="s">
        <v>2</v>
      </c>
      <c r="O132" s="45" t="s">
        <v>40</v>
      </c>
    </row>
    <row r="133" spans="1:15" ht="25.5" x14ac:dyDescent="0.2">
      <c r="A133" s="4"/>
      <c r="B133" s="20">
        <v>117</v>
      </c>
      <c r="C133" s="20">
        <v>11001862</v>
      </c>
      <c r="D133" s="41" t="s">
        <v>277</v>
      </c>
      <c r="E133" s="20" t="s">
        <v>278</v>
      </c>
      <c r="F133" s="40"/>
      <c r="G133" s="56">
        <v>2</v>
      </c>
      <c r="H133" s="56">
        <v>2</v>
      </c>
      <c r="I133" s="56">
        <v>2</v>
      </c>
      <c r="J133" s="56">
        <v>2</v>
      </c>
      <c r="K133" s="40"/>
      <c r="L133" s="43">
        <f t="shared" si="9"/>
        <v>8</v>
      </c>
      <c r="M133" s="63" t="s">
        <v>8</v>
      </c>
      <c r="N133" s="5" t="s">
        <v>2</v>
      </c>
      <c r="O133" s="45" t="s">
        <v>40</v>
      </c>
    </row>
    <row r="134" spans="1:15" ht="25.5" x14ac:dyDescent="0.2">
      <c r="A134" s="4"/>
      <c r="B134" s="20">
        <v>118</v>
      </c>
      <c r="C134" s="20">
        <v>11000142</v>
      </c>
      <c r="D134" s="41" t="s">
        <v>279</v>
      </c>
      <c r="E134" s="20" t="s">
        <v>280</v>
      </c>
      <c r="F134" s="56">
        <v>2</v>
      </c>
      <c r="G134" s="56">
        <v>2</v>
      </c>
      <c r="H134" s="56">
        <v>2</v>
      </c>
      <c r="I134" s="40"/>
      <c r="J134" s="56">
        <v>2</v>
      </c>
      <c r="K134" s="40"/>
      <c r="L134" s="43">
        <f t="shared" si="9"/>
        <v>8</v>
      </c>
      <c r="M134" s="63" t="s">
        <v>8</v>
      </c>
      <c r="N134" s="5" t="s">
        <v>2</v>
      </c>
      <c r="O134" s="45" t="s">
        <v>40</v>
      </c>
    </row>
    <row r="135" spans="1:15" ht="25.5" x14ac:dyDescent="0.2">
      <c r="A135" s="4"/>
      <c r="B135" s="20">
        <v>119</v>
      </c>
      <c r="C135" s="20">
        <v>11005832</v>
      </c>
      <c r="D135" s="41" t="s">
        <v>281</v>
      </c>
      <c r="E135" s="20" t="s">
        <v>282</v>
      </c>
      <c r="F135" s="56">
        <v>2</v>
      </c>
      <c r="G135" s="56">
        <v>4</v>
      </c>
      <c r="H135" s="56">
        <v>4</v>
      </c>
      <c r="I135" s="56">
        <v>4</v>
      </c>
      <c r="J135" s="56">
        <v>4</v>
      </c>
      <c r="K135" s="56">
        <v>2</v>
      </c>
      <c r="L135" s="43">
        <f t="shared" si="9"/>
        <v>20</v>
      </c>
      <c r="M135" s="63" t="s">
        <v>8</v>
      </c>
      <c r="N135" s="5" t="s">
        <v>2</v>
      </c>
      <c r="O135" s="45" t="s">
        <v>40</v>
      </c>
    </row>
    <row r="136" spans="1:15" ht="25.5" x14ac:dyDescent="0.2">
      <c r="A136" s="4"/>
      <c r="B136" s="20">
        <v>120</v>
      </c>
      <c r="C136" s="20">
        <v>11002855</v>
      </c>
      <c r="D136" s="41" t="s">
        <v>283</v>
      </c>
      <c r="E136" s="20" t="s">
        <v>284</v>
      </c>
      <c r="F136" s="40"/>
      <c r="G136" s="40"/>
      <c r="H136" s="40"/>
      <c r="I136" s="56">
        <v>2</v>
      </c>
      <c r="J136" s="40"/>
      <c r="K136" s="40"/>
      <c r="L136" s="43">
        <f t="shared" si="9"/>
        <v>2</v>
      </c>
      <c r="M136" s="63" t="s">
        <v>8</v>
      </c>
      <c r="N136" s="5" t="s">
        <v>2</v>
      </c>
      <c r="O136" s="45" t="s">
        <v>40</v>
      </c>
    </row>
    <row r="137" spans="1:15" ht="25.5" x14ac:dyDescent="0.2">
      <c r="A137" s="4"/>
      <c r="B137" s="20">
        <v>121</v>
      </c>
      <c r="C137" s="20">
        <v>11003593</v>
      </c>
      <c r="D137" s="41" t="s">
        <v>285</v>
      </c>
      <c r="E137" s="20" t="s">
        <v>286</v>
      </c>
      <c r="F137" s="40"/>
      <c r="G137" s="40"/>
      <c r="H137" s="40"/>
      <c r="I137" s="56">
        <v>1</v>
      </c>
      <c r="J137" s="56">
        <v>1</v>
      </c>
      <c r="K137" s="40"/>
      <c r="L137" s="43">
        <f t="shared" ref="L137:L140" si="10">SUM(F137:K137)</f>
        <v>2</v>
      </c>
      <c r="M137" s="63" t="s">
        <v>8</v>
      </c>
      <c r="N137" s="5" t="s">
        <v>2</v>
      </c>
      <c r="O137" s="45" t="s">
        <v>40</v>
      </c>
    </row>
    <row r="138" spans="1:15" ht="25.5" x14ac:dyDescent="0.2">
      <c r="A138" s="4"/>
      <c r="B138" s="20">
        <v>122</v>
      </c>
      <c r="C138" s="20">
        <v>11002791</v>
      </c>
      <c r="D138" s="41" t="s">
        <v>287</v>
      </c>
      <c r="E138" s="20" t="s">
        <v>288</v>
      </c>
      <c r="F138" s="40"/>
      <c r="G138" s="40"/>
      <c r="H138" s="40"/>
      <c r="I138" s="40"/>
      <c r="J138" s="56">
        <v>2</v>
      </c>
      <c r="K138" s="40"/>
      <c r="L138" s="43">
        <f t="shared" si="10"/>
        <v>2</v>
      </c>
      <c r="M138" s="63" t="s">
        <v>8</v>
      </c>
      <c r="N138" s="5" t="s">
        <v>2</v>
      </c>
      <c r="O138" s="45" t="s">
        <v>40</v>
      </c>
    </row>
    <row r="139" spans="1:15" ht="25.5" x14ac:dyDescent="0.2">
      <c r="A139" s="4"/>
      <c r="B139" s="20">
        <v>123</v>
      </c>
      <c r="C139" s="20">
        <v>11005176</v>
      </c>
      <c r="D139" s="41" t="s">
        <v>289</v>
      </c>
      <c r="E139" s="20" t="s">
        <v>290</v>
      </c>
      <c r="F139" s="40"/>
      <c r="G139" s="40"/>
      <c r="H139" s="40"/>
      <c r="I139" s="40"/>
      <c r="J139" s="56">
        <v>1</v>
      </c>
      <c r="K139" s="40"/>
      <c r="L139" s="43">
        <f t="shared" si="10"/>
        <v>1</v>
      </c>
      <c r="M139" s="63" t="s">
        <v>8</v>
      </c>
      <c r="N139" s="5" t="s">
        <v>2</v>
      </c>
      <c r="O139" s="45" t="s">
        <v>40</v>
      </c>
    </row>
    <row r="140" spans="1:15" ht="25.5" x14ac:dyDescent="0.2">
      <c r="A140" s="4"/>
      <c r="B140" s="20">
        <v>124</v>
      </c>
      <c r="C140" s="20">
        <v>11006500</v>
      </c>
      <c r="D140" s="41" t="s">
        <v>291</v>
      </c>
      <c r="E140" s="20" t="s">
        <v>292</v>
      </c>
      <c r="F140" s="40"/>
      <c r="G140" s="40"/>
      <c r="H140" s="40"/>
      <c r="I140" s="40"/>
      <c r="J140" s="40"/>
      <c r="K140" s="56">
        <v>1</v>
      </c>
      <c r="L140" s="43">
        <f t="shared" si="10"/>
        <v>1</v>
      </c>
      <c r="M140" s="63" t="s">
        <v>8</v>
      </c>
      <c r="N140" s="5" t="s">
        <v>2</v>
      </c>
      <c r="O140" s="45" t="s">
        <v>40</v>
      </c>
    </row>
    <row r="141" spans="1:15" ht="12.75" x14ac:dyDescent="0.2">
      <c r="A141" s="4"/>
      <c r="B141" s="19" t="s">
        <v>27</v>
      </c>
      <c r="C141" s="19"/>
      <c r="D141" s="19" t="s">
        <v>293</v>
      </c>
      <c r="E141" s="19"/>
      <c r="F141" s="35"/>
      <c r="G141" s="35"/>
      <c r="H141" s="35"/>
      <c r="I141" s="36"/>
      <c r="J141" s="37"/>
      <c r="K141" s="37"/>
      <c r="L141" s="22"/>
      <c r="M141" s="61"/>
      <c r="N141" s="16"/>
      <c r="O141" s="16"/>
    </row>
    <row r="142" spans="1:15" ht="25.5" x14ac:dyDescent="0.2">
      <c r="A142" s="4"/>
      <c r="B142" s="20">
        <v>125</v>
      </c>
      <c r="C142" s="20">
        <v>11001592</v>
      </c>
      <c r="D142" s="41" t="s">
        <v>294</v>
      </c>
      <c r="E142" s="20" t="s">
        <v>295</v>
      </c>
      <c r="F142" s="40"/>
      <c r="G142" s="40"/>
      <c r="H142" s="40"/>
      <c r="I142" s="40"/>
      <c r="J142" s="40"/>
      <c r="K142" s="56">
        <v>3</v>
      </c>
      <c r="L142" s="43">
        <f t="shared" ref="L142:L147" si="11">SUM(F142:K142)</f>
        <v>3</v>
      </c>
      <c r="M142" s="63" t="s">
        <v>8</v>
      </c>
      <c r="N142" s="5" t="s">
        <v>2</v>
      </c>
      <c r="O142" s="45" t="s">
        <v>40</v>
      </c>
    </row>
    <row r="143" spans="1:15" ht="25.5" x14ac:dyDescent="0.2">
      <c r="A143" s="4"/>
      <c r="B143" s="20">
        <v>126</v>
      </c>
      <c r="C143" s="20">
        <v>11002180</v>
      </c>
      <c r="D143" s="41" t="s">
        <v>296</v>
      </c>
      <c r="E143" s="20" t="s">
        <v>297</v>
      </c>
      <c r="F143" s="40"/>
      <c r="G143" s="40"/>
      <c r="H143" s="40"/>
      <c r="I143" s="40"/>
      <c r="J143" s="40"/>
      <c r="K143" s="56">
        <v>4</v>
      </c>
      <c r="L143" s="43">
        <f t="shared" si="11"/>
        <v>4</v>
      </c>
      <c r="M143" s="63" t="s">
        <v>8</v>
      </c>
      <c r="N143" s="5" t="s">
        <v>2</v>
      </c>
      <c r="O143" s="45" t="s">
        <v>40</v>
      </c>
    </row>
    <row r="144" spans="1:15" ht="25.5" x14ac:dyDescent="0.2">
      <c r="A144" s="4"/>
      <c r="B144" s="20">
        <v>127</v>
      </c>
      <c r="C144" s="20">
        <v>11006810</v>
      </c>
      <c r="D144" s="41" t="s">
        <v>298</v>
      </c>
      <c r="E144" s="20" t="s">
        <v>299</v>
      </c>
      <c r="F144" s="40"/>
      <c r="G144" s="40"/>
      <c r="H144" s="40"/>
      <c r="I144" s="40"/>
      <c r="J144" s="40"/>
      <c r="K144" s="56">
        <v>2</v>
      </c>
      <c r="L144" s="43">
        <f t="shared" si="11"/>
        <v>2</v>
      </c>
      <c r="M144" s="63" t="s">
        <v>8</v>
      </c>
      <c r="N144" s="5" t="s">
        <v>2</v>
      </c>
      <c r="O144" s="45" t="s">
        <v>40</v>
      </c>
    </row>
    <row r="145" spans="1:15" ht="25.5" x14ac:dyDescent="0.2">
      <c r="A145" s="4"/>
      <c r="B145" s="20">
        <v>128</v>
      </c>
      <c r="C145" s="20">
        <v>11005410</v>
      </c>
      <c r="D145" s="41" t="s">
        <v>300</v>
      </c>
      <c r="E145" s="20" t="s">
        <v>301</v>
      </c>
      <c r="F145" s="40"/>
      <c r="G145" s="40"/>
      <c r="H145" s="40"/>
      <c r="I145" s="40"/>
      <c r="J145" s="40"/>
      <c r="K145" s="56">
        <v>4</v>
      </c>
      <c r="L145" s="43">
        <f t="shared" si="11"/>
        <v>4</v>
      </c>
      <c r="M145" s="63" t="s">
        <v>8</v>
      </c>
      <c r="N145" s="5" t="s">
        <v>2</v>
      </c>
      <c r="O145" s="45" t="s">
        <v>40</v>
      </c>
    </row>
    <row r="146" spans="1:15" ht="25.5" x14ac:dyDescent="0.2">
      <c r="A146" s="4"/>
      <c r="B146" s="20">
        <v>129</v>
      </c>
      <c r="C146" s="20">
        <v>11006941</v>
      </c>
      <c r="D146" s="41" t="s">
        <v>302</v>
      </c>
      <c r="E146" s="20" t="s">
        <v>303</v>
      </c>
      <c r="F146" s="40"/>
      <c r="G146" s="40"/>
      <c r="H146" s="40"/>
      <c r="I146" s="40"/>
      <c r="J146" s="40"/>
      <c r="K146" s="56">
        <v>4</v>
      </c>
      <c r="L146" s="43">
        <f t="shared" si="11"/>
        <v>4</v>
      </c>
      <c r="M146" s="63" t="s">
        <v>8</v>
      </c>
      <c r="N146" s="5" t="s">
        <v>2</v>
      </c>
      <c r="O146" s="45" t="s">
        <v>40</v>
      </c>
    </row>
    <row r="147" spans="1:15" ht="25.5" x14ac:dyDescent="0.2">
      <c r="A147" s="4"/>
      <c r="B147" s="20">
        <v>130</v>
      </c>
      <c r="C147" s="20">
        <v>11005284</v>
      </c>
      <c r="D147" s="41" t="s">
        <v>304</v>
      </c>
      <c r="E147" s="20" t="s">
        <v>305</v>
      </c>
      <c r="F147" s="40"/>
      <c r="G147" s="40"/>
      <c r="H147" s="40"/>
      <c r="I147" s="40"/>
      <c r="J147" s="40"/>
      <c r="K147" s="56">
        <v>4</v>
      </c>
      <c r="L147" s="43">
        <f t="shared" si="11"/>
        <v>4</v>
      </c>
      <c r="M147" s="63" t="s">
        <v>8</v>
      </c>
      <c r="N147" s="5" t="s">
        <v>2</v>
      </c>
      <c r="O147" s="45" t="s">
        <v>40</v>
      </c>
    </row>
    <row r="148" spans="1:15" ht="42.75" customHeight="1" x14ac:dyDescent="0.2">
      <c r="A148" s="11">
        <v>2</v>
      </c>
      <c r="B148" s="51" t="s">
        <v>28</v>
      </c>
      <c r="C148" s="51"/>
      <c r="D148" s="51"/>
      <c r="E148" s="51"/>
      <c r="F148" s="51"/>
      <c r="G148" s="51"/>
      <c r="H148" s="51"/>
      <c r="I148" s="51"/>
      <c r="J148" s="51"/>
      <c r="K148" s="51"/>
      <c r="L148" s="51"/>
      <c r="M148" s="51"/>
      <c r="N148" s="5" t="s">
        <v>2</v>
      </c>
      <c r="O148" s="46" t="s">
        <v>43</v>
      </c>
    </row>
    <row r="149" spans="1:15" ht="60" customHeight="1" x14ac:dyDescent="0.2">
      <c r="A149" s="11">
        <v>3</v>
      </c>
      <c r="B149" s="51" t="s">
        <v>306</v>
      </c>
      <c r="C149" s="51"/>
      <c r="D149" s="51"/>
      <c r="E149" s="51"/>
      <c r="F149" s="51"/>
      <c r="G149" s="51"/>
      <c r="H149" s="51"/>
      <c r="I149" s="51"/>
      <c r="J149" s="51"/>
      <c r="K149" s="51"/>
      <c r="L149" s="51"/>
      <c r="M149" s="51"/>
      <c r="N149" s="5" t="s">
        <v>2</v>
      </c>
      <c r="O149" s="45" t="s">
        <v>307</v>
      </c>
    </row>
    <row r="150" spans="1:15" ht="78" customHeight="1" x14ac:dyDescent="0.2">
      <c r="A150" s="11">
        <v>4</v>
      </c>
      <c r="B150" s="51" t="s">
        <v>5</v>
      </c>
      <c r="C150" s="51"/>
      <c r="D150" s="51"/>
      <c r="E150" s="51"/>
      <c r="F150" s="51"/>
      <c r="G150" s="51"/>
      <c r="H150" s="51"/>
      <c r="I150" s="51"/>
      <c r="J150" s="51"/>
      <c r="K150" s="51"/>
      <c r="L150" s="51"/>
      <c r="M150" s="51"/>
      <c r="N150" s="5" t="s">
        <v>2</v>
      </c>
      <c r="O150" s="45" t="s">
        <v>41</v>
      </c>
    </row>
    <row r="151" spans="1:15" ht="25.5" x14ac:dyDescent="0.2">
      <c r="A151" s="9" t="s">
        <v>3</v>
      </c>
      <c r="B151" s="10"/>
      <c r="C151" s="7"/>
      <c r="D151" s="7"/>
      <c r="E151" s="7"/>
      <c r="F151" s="7"/>
      <c r="G151" s="7"/>
      <c r="H151" s="7"/>
      <c r="I151" s="7"/>
      <c r="J151" s="7"/>
      <c r="K151" s="7"/>
      <c r="L151" s="7"/>
      <c r="M151" s="8"/>
      <c r="N151" s="6" t="s">
        <v>4</v>
      </c>
    </row>
  </sheetData>
  <mergeCells count="9">
    <mergeCell ref="O9:O10"/>
    <mergeCell ref="B148:M148"/>
    <mergeCell ref="B150:M150"/>
    <mergeCell ref="A3:N3"/>
    <mergeCell ref="B7:M7"/>
    <mergeCell ref="B8:M8"/>
    <mergeCell ref="B149:M149"/>
    <mergeCell ref="E9:K9"/>
    <mergeCell ref="N9:N10"/>
  </mergeCells>
  <pageMargins left="0.2" right="0.14000000000000001" top="0.35433070866141736" bottom="0.27559055118110237" header="0.31496062992125984" footer="0.31496062992125984"/>
  <pageSetup scale="57" fitToHeight="1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Ej. Matriz Ev. Técnica</vt:lpstr>
      <vt:lpstr>'Ej. Matriz Ev. Técnica'!Títulos_a_imprimir</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Celman Roca</dc:creator>
  <cp:lastModifiedBy>Celman Roca</cp:lastModifiedBy>
  <cp:lastPrinted>2025-10-17T17:57:44Z</cp:lastPrinted>
  <dcterms:created xsi:type="dcterms:W3CDTF">2019-01-07T19:12:32Z</dcterms:created>
  <dcterms:modified xsi:type="dcterms:W3CDTF">2025-10-17T17:59:56Z</dcterms:modified>
</cp:coreProperties>
</file>